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Volumes/Daten/Aquaform/2021_15_Preisanpassung/"/>
    </mc:Choice>
  </mc:AlternateContent>
  <xr:revisionPtr revIDLastSave="0" documentId="13_ncr:1_{59CF5017-0F38-1F4C-8428-C4043AA52A8C}" xr6:coauthVersionLast="47" xr6:coauthVersionMax="47" xr10:uidLastSave="{00000000-0000-0000-0000-000000000000}"/>
  <bookViews>
    <workbookView xWindow="0" yWindow="460" windowWidth="28800" windowHeight="13800" xr2:uid="{00000000-000D-0000-FFFF-FFFF00000000}"/>
  </bookViews>
  <sheets>
    <sheet name="PL-Kupplungen-2021" sheetId="1" r:id="rId1"/>
  </sheets>
  <definedNames>
    <definedName name="_xlnm._FilterDatabase" localSheetId="0" hidden="1">'PL-Kupplungen-2021'!$A$1:$N$246</definedName>
    <definedName name="_xlnm.Database">'PL-Kupplungen-2021'!$A$1:$O$246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2" i="1"/>
</calcChain>
</file>

<file path=xl/sharedStrings.xml><?xml version="1.0" encoding="utf-8"?>
<sst xmlns="http://schemas.openxmlformats.org/spreadsheetml/2006/main" count="2079" uniqueCount="915">
  <si>
    <t>Artikelnum</t>
  </si>
  <si>
    <t>Einheitsbe</t>
  </si>
  <si>
    <t>Warengrupp</t>
  </si>
  <si>
    <t>Artikelcod</t>
  </si>
  <si>
    <t>Gewicht</t>
  </si>
  <si>
    <t>0001.080</t>
  </si>
  <si>
    <t>Zwischenring zu Flansch   DN  80</t>
  </si>
  <si>
    <t>140/ 85 x 10mm</t>
  </si>
  <si>
    <t>Entretoise pour bride     DN  80</t>
  </si>
  <si>
    <t>Stk</t>
  </si>
  <si>
    <t>349</t>
  </si>
  <si>
    <t>L</t>
  </si>
  <si>
    <t>0001.081</t>
  </si>
  <si>
    <t>140/ 85 x 15mm</t>
  </si>
  <si>
    <t>0001.082</t>
  </si>
  <si>
    <t>140/ 85 x 20mm</t>
  </si>
  <si>
    <t>0001.083</t>
  </si>
  <si>
    <t>140/ 85 x 25mm</t>
  </si>
  <si>
    <t>0001.084</t>
  </si>
  <si>
    <t>140/ 85 x 30mm</t>
  </si>
  <si>
    <t>0001.085</t>
  </si>
  <si>
    <t>140/ 85 x 40mm</t>
  </si>
  <si>
    <t>0001.100</t>
  </si>
  <si>
    <t>Zwischenring zu Flansch   DN 100</t>
  </si>
  <si>
    <t>160/115 x 10mm</t>
  </si>
  <si>
    <t>Entretoise pour bride     DN 100</t>
  </si>
  <si>
    <t>0001.101</t>
  </si>
  <si>
    <t>160/115 x 15mm</t>
  </si>
  <si>
    <t>0001.102</t>
  </si>
  <si>
    <t>160/115 x 20mm</t>
  </si>
  <si>
    <t>0001.103</t>
  </si>
  <si>
    <t>160/115 x 25mm</t>
  </si>
  <si>
    <t>0001.104</t>
  </si>
  <si>
    <t>160/115 x 30mm</t>
  </si>
  <si>
    <t>0001.105</t>
  </si>
  <si>
    <t>160/115 x 40mm</t>
  </si>
  <si>
    <t>0001.125</t>
  </si>
  <si>
    <t>Zwischenring zu Flansch   DN 125</t>
  </si>
  <si>
    <t>190/132 x 10mm</t>
  </si>
  <si>
    <t>Entretoise pour bride     DN 125</t>
  </si>
  <si>
    <t>0001.126</t>
  </si>
  <si>
    <t>190/132 x 15mm</t>
  </si>
  <si>
    <t>0001.127</t>
  </si>
  <si>
    <t>190/132 x 20mm</t>
  </si>
  <si>
    <t>0001.128</t>
  </si>
  <si>
    <t>190/132 x 25mm</t>
  </si>
  <si>
    <t>0001.129</t>
  </si>
  <si>
    <t>190/132 x 30mm</t>
  </si>
  <si>
    <t>0001.130</t>
  </si>
  <si>
    <t>190/132 x 40mm</t>
  </si>
  <si>
    <t>0001.150</t>
  </si>
  <si>
    <t>Zwischenring zu Flansch   DN 150</t>
  </si>
  <si>
    <t>215/160 x 10mm</t>
  </si>
  <si>
    <t>Entretoise pour bride     DN 150</t>
  </si>
  <si>
    <t>0001.151</t>
  </si>
  <si>
    <t>215/160 x 15mm</t>
  </si>
  <si>
    <t>0001.152</t>
  </si>
  <si>
    <t>215/160 x 20mm</t>
  </si>
  <si>
    <t>0001.153</t>
  </si>
  <si>
    <t>215/160 x 25mm</t>
  </si>
  <si>
    <t>0001.154</t>
  </si>
  <si>
    <t>215/160 x 30mm</t>
  </si>
  <si>
    <t>0001.155</t>
  </si>
  <si>
    <t>215/160 x 40mm</t>
  </si>
  <si>
    <t>0001.200</t>
  </si>
  <si>
    <t>Zwischenring zu Flansch   DN 200</t>
  </si>
  <si>
    <t>270/215 x 10mm</t>
  </si>
  <si>
    <t>Entretoise pour bride     DN 200</t>
  </si>
  <si>
    <t>0001.201</t>
  </si>
  <si>
    <t>270/215 x 15mm</t>
  </si>
  <si>
    <t>0001.202</t>
  </si>
  <si>
    <t>270/215 x 20mm</t>
  </si>
  <si>
    <t>0001.203</t>
  </si>
  <si>
    <t>270/215 x 25mm</t>
  </si>
  <si>
    <t>0001.204</t>
  </si>
  <si>
    <t>270/215 x 30mm</t>
  </si>
  <si>
    <t>0001.205</t>
  </si>
  <si>
    <t>270/215 x 40mm</t>
  </si>
  <si>
    <t>3501.082</t>
  </si>
  <si>
    <t>Gussrohr K9    DN   80</t>
  </si>
  <si>
    <t>Spitzendstück à 1.10m</t>
  </si>
  <si>
    <t>HOZ NAT80C100</t>
  </si>
  <si>
    <t>Tuyau fonte ductile K9 DN 80</t>
  </si>
  <si>
    <t>1.10m avec bouts lisses</t>
  </si>
  <si>
    <t>311</t>
  </si>
  <si>
    <t>3501.102</t>
  </si>
  <si>
    <t>Gussrohr K9    DN 100</t>
  </si>
  <si>
    <t>HOZ NAT100C100</t>
  </si>
  <si>
    <t>Tuyau fonte ductile K9 DN 100</t>
  </si>
  <si>
    <t>3501.127</t>
  </si>
  <si>
    <t>Gussrohr K9    DN 125</t>
  </si>
  <si>
    <t>HOZ NAT125C64</t>
  </si>
  <si>
    <t>Tuyau fonte ductile K9 DN 125</t>
  </si>
  <si>
    <t>3501.152</t>
  </si>
  <si>
    <t>Gussrohr K9    DN 150</t>
  </si>
  <si>
    <t>HOZ NAT150C64</t>
  </si>
  <si>
    <t>Tuyau fonte ductile K9 DN 150</t>
  </si>
  <si>
    <t>3501.202</t>
  </si>
  <si>
    <t>Gussrohr K9    DN 200</t>
  </si>
  <si>
    <t>HOZ NAT200C64</t>
  </si>
  <si>
    <t>Tuyau fonte ductile K9 DN 200</t>
  </si>
  <si>
    <t>3501.252</t>
  </si>
  <si>
    <t>Gussrohr K9    DN 250</t>
  </si>
  <si>
    <t>HOZ NAT250C50</t>
  </si>
  <si>
    <t>Tuyau fonte ductile K9 DN 250</t>
  </si>
  <si>
    <t>3501.302</t>
  </si>
  <si>
    <t>Gussrohr K9    DN 300</t>
  </si>
  <si>
    <t>HOZ NAT300C50</t>
  </si>
  <si>
    <t>Tuyau fonte ductile K9 DN 300</t>
  </si>
  <si>
    <t>3501.352</t>
  </si>
  <si>
    <t>Gussrohr K9    DN 350</t>
  </si>
  <si>
    <t>HOZ NAT350K9</t>
  </si>
  <si>
    <t>Tuyau fonte ductile K9 DN 350</t>
  </si>
  <si>
    <t>B</t>
  </si>
  <si>
    <t>3501.402</t>
  </si>
  <si>
    <t>Gussrohr K9    DN 400</t>
  </si>
  <si>
    <t>HOZ NAT400C40</t>
  </si>
  <si>
    <t>Tuyau fonte ductile K9 DN 400</t>
  </si>
  <si>
    <t>699</t>
  </si>
  <si>
    <t>6006.040</t>
  </si>
  <si>
    <t>Hymax-Kupplung            DN  40</t>
  </si>
  <si>
    <t>d  41- 50mm /  49- 54mm</t>
  </si>
  <si>
    <t>Raccord Hymax             DN  40</t>
  </si>
  <si>
    <t>640</t>
  </si>
  <si>
    <t>6006.050</t>
  </si>
  <si>
    <t>Hymax-Kupplung            DN  50</t>
  </si>
  <si>
    <t>d  54- 66mm /  65- 77mm</t>
  </si>
  <si>
    <t>Raccord Hymax             DN  50</t>
  </si>
  <si>
    <t>6006.080</t>
  </si>
  <si>
    <t>Hymax-Kupplung            DN  80</t>
  </si>
  <si>
    <t>d  88- 99mm /  98-108mm</t>
  </si>
  <si>
    <t>Raccord Hymax             DN  80</t>
  </si>
  <si>
    <t>641</t>
  </si>
  <si>
    <t>6006.100</t>
  </si>
  <si>
    <t>Hymax2-Kupplung            DN 100</t>
  </si>
  <si>
    <t>d 108-126mm / 125-143mm</t>
  </si>
  <si>
    <t>Raccord Hymax2             DN 100</t>
  </si>
  <si>
    <t>6006.125</t>
  </si>
  <si>
    <t>Hymax2-Kupplung            DN 125</t>
  </si>
  <si>
    <t>d 130-146mm / 145-162mm</t>
  </si>
  <si>
    <t>Raccord Hymax2             DN 125</t>
  </si>
  <si>
    <t>6006.150</t>
  </si>
  <si>
    <t>Hymax2-Kupplung            DN 150</t>
  </si>
  <si>
    <t>d 158-174mm / 173-190mm</t>
  </si>
  <si>
    <t>Raccord Hymax2             DN 150</t>
  </si>
  <si>
    <t>6006.175</t>
  </si>
  <si>
    <t>Hymax-Kupplung            DN 175</t>
  </si>
  <si>
    <t>d 190-206mm / 205-222mm</t>
  </si>
  <si>
    <t>Raccord Hymax             DN 175</t>
  </si>
  <si>
    <t>6006.200</t>
  </si>
  <si>
    <t>Hymax-Kupplung            DN 200</t>
  </si>
  <si>
    <t>d 217-233mm / 232-250mm</t>
  </si>
  <si>
    <t>Raccord Hymax             DN 200</t>
  </si>
  <si>
    <t>6006.250</t>
  </si>
  <si>
    <t>Hymax-Kupplung            DN 250</t>
  </si>
  <si>
    <t>d 272-289mm / 288-305mm</t>
  </si>
  <si>
    <t>Raccord Hymax             DN 250</t>
  </si>
  <si>
    <t>6006.252</t>
  </si>
  <si>
    <t>d 278-295mm / 294-311mm</t>
  </si>
  <si>
    <t>6006.300</t>
  </si>
  <si>
    <t>Hymax-Kupplung            DN 300</t>
  </si>
  <si>
    <t>d 315-331mm / 330-347mm</t>
  </si>
  <si>
    <t>Raccord Hymax             DN 300</t>
  </si>
  <si>
    <t>6006.301</t>
  </si>
  <si>
    <t>d 334-350mm / 349-366mm</t>
  </si>
  <si>
    <t>642</t>
  </si>
  <si>
    <t>Hymax-Kupplung            DN 350</t>
  </si>
  <si>
    <t>Raccord Hymax             DN 350</t>
  </si>
  <si>
    <t>6006.352</t>
  </si>
  <si>
    <t>d 370-398mm / 396-424mm</t>
  </si>
  <si>
    <t>Hymax-Kupplung            DN 400</t>
  </si>
  <si>
    <t>Raccord Hymax             DN 400</t>
  </si>
  <si>
    <t>6006.402</t>
  </si>
  <si>
    <t>d 420-448mm / 446-474mm</t>
  </si>
  <si>
    <t>6006.450</t>
  </si>
  <si>
    <t>Hymax-Kupplung            DN 450</t>
  </si>
  <si>
    <t>d 470-498mm / 496-524mm</t>
  </si>
  <si>
    <t>Raccord Hymax             DN 450</t>
  </si>
  <si>
    <t>Hymax-Kupplung            DN 500</t>
  </si>
  <si>
    <t>Raccord Hymax             DN 500</t>
  </si>
  <si>
    <t>6006.501</t>
  </si>
  <si>
    <t>d 520-548mm / 546-574mm</t>
  </si>
  <si>
    <t>Hymax-Kupplung            DN 550</t>
  </si>
  <si>
    <t>Raccord Hymax             DN 550</t>
  </si>
  <si>
    <t>6006.551</t>
  </si>
  <si>
    <t>d 572-600mm / 598-626mm</t>
  </si>
  <si>
    <t>6006.600</t>
  </si>
  <si>
    <t>Hymax-Kupplung            DN 600</t>
  </si>
  <si>
    <t>d 624-652mm / 650-678mm</t>
  </si>
  <si>
    <t>Raccord Hymax             DN 600</t>
  </si>
  <si>
    <t>6007.050</t>
  </si>
  <si>
    <t>Hymax-Red. Kupplung        DN  50/ 40</t>
  </si>
  <si>
    <t>d  54- 77mm /  41- 54mm</t>
  </si>
  <si>
    <t>Raccord Hymax red.         DN  50/ 40</t>
  </si>
  <si>
    <t>644</t>
  </si>
  <si>
    <t>6007.100</t>
  </si>
  <si>
    <t>Hymax-Red. Kupplung        DN 100/ 80</t>
  </si>
  <si>
    <t>d 108-143mm /  88-108mm</t>
  </si>
  <si>
    <t>Raccord Hymax red.         DN 100/ 80</t>
  </si>
  <si>
    <t>645</t>
  </si>
  <si>
    <t>6007.125</t>
  </si>
  <si>
    <t>Hymax-Red. Kupplung        DN 125/100</t>
  </si>
  <si>
    <t>d 130-162mm / 108-143mm</t>
  </si>
  <si>
    <t>Raccord Hymax red.         DN 125/100</t>
  </si>
  <si>
    <t>6007.150</t>
  </si>
  <si>
    <t>Hymax-Red. Kupplung        DN 150/100</t>
  </si>
  <si>
    <t>d 158-190mm / 108-143mm</t>
  </si>
  <si>
    <t>Raccord Hymax red.         DN 150/100</t>
  </si>
  <si>
    <t>6007.151</t>
  </si>
  <si>
    <t>Hymax-Red. Kupplung        DN 150/125</t>
  </si>
  <si>
    <t>d 158-190mm / 130-162mm</t>
  </si>
  <si>
    <t>Raccord Hymax red.         DN 150/125</t>
  </si>
  <si>
    <t>6007.200</t>
  </si>
  <si>
    <t>Hymax-Red. Kupplung        DN 200/150</t>
  </si>
  <si>
    <t>d 217-250mm / 158-190mm</t>
  </si>
  <si>
    <t>Raccord Hymax red.         DN 200/150</t>
  </si>
  <si>
    <t>6007.201</t>
  </si>
  <si>
    <t>Hymax-Red. Kupplung        DN 200/175</t>
  </si>
  <si>
    <t>d 217-250mm / 190-222mm</t>
  </si>
  <si>
    <t>Raccord Hymax red.         DN 200/175</t>
  </si>
  <si>
    <t>6007.250</t>
  </si>
  <si>
    <t>Hymax-Red. Kupplung        DN 250/200</t>
  </si>
  <si>
    <t>d 272-305mm / 217-250mm</t>
  </si>
  <si>
    <t>Raccord Hymax red.         DN 250/200</t>
  </si>
  <si>
    <t>6007.300</t>
  </si>
  <si>
    <t>Hymax2-Red. Kupplung        DN 300/250</t>
  </si>
  <si>
    <t>d 315-347mm / 272-305mm</t>
  </si>
  <si>
    <t>Raccord Hymax2 red.         DN 300/250</t>
  </si>
  <si>
    <t>6007.301</t>
  </si>
  <si>
    <t>Hymax-Red. Kupplung        DN 300/300</t>
  </si>
  <si>
    <t>d 334-366mm / 315-347mm</t>
  </si>
  <si>
    <t>Raccord Hymax red.         DN 300/300</t>
  </si>
  <si>
    <t>646</t>
  </si>
  <si>
    <t>6007.302</t>
  </si>
  <si>
    <t>d 358-412mm / 315-347mm</t>
  </si>
  <si>
    <t>Raccord Hymax red.         DN 300E/300G</t>
  </si>
  <si>
    <t>Hymax-Red. Kupplung        DN 350/300</t>
  </si>
  <si>
    <t>Raccord Hymax red.         DN 350/300</t>
  </si>
  <si>
    <t>6007.352</t>
  </si>
  <si>
    <t>d 370-424mm / 315-347mm</t>
  </si>
  <si>
    <t>Hymax-Red. Kupplung        DN 400/350</t>
  </si>
  <si>
    <t>Raccord Hymax red.         DN 400/350</t>
  </si>
  <si>
    <t>6007.401</t>
  </si>
  <si>
    <t>d 420-474mm / 370-424mm</t>
  </si>
  <si>
    <t>6007.420</t>
  </si>
  <si>
    <t>Hymax-Red. Kupplung       DN 400E/400</t>
  </si>
  <si>
    <t>d 444-498mm / 420-474mm</t>
  </si>
  <si>
    <t>Raccord Hymax red.         DN 400E/400</t>
  </si>
  <si>
    <t>6007.520</t>
  </si>
  <si>
    <t>Hymax-Red. Kupplung       DN 550/500</t>
  </si>
  <si>
    <t>d 572-626mm / 520-574mm</t>
  </si>
  <si>
    <t>Raccord Hymax red.         DN 550/500</t>
  </si>
  <si>
    <t>6010.040</t>
  </si>
  <si>
    <t>Hymax-Kupplung    Flansch DN  40</t>
  </si>
  <si>
    <t>d  41- 50mm /  49-54mm, PN10/16</t>
  </si>
  <si>
    <t>Raccord Hymax       Bride DN  50</t>
  </si>
  <si>
    <t>648</t>
  </si>
  <si>
    <t>6010.050</t>
  </si>
  <si>
    <t>Hymax-Kupplung    Flansch DN  50</t>
  </si>
  <si>
    <t>d  54- 66mm /  65-77mm, PN10/16</t>
  </si>
  <si>
    <t>6010.080</t>
  </si>
  <si>
    <t>Hymax-Kupplung mit Flansch</t>
  </si>
  <si>
    <t>ø  88- 99mm /  98-108mm</t>
  </si>
  <si>
    <t>Flansch: DN80 - PN10/16</t>
  </si>
  <si>
    <t>Raccord Hymax avec bride</t>
  </si>
  <si>
    <t>Bride: DN80 - PN10/16</t>
  </si>
  <si>
    <t>649</t>
  </si>
  <si>
    <t>Hymax2-Kupplung mit Flansch</t>
  </si>
  <si>
    <t>Raccord Hymax2 avec bride</t>
  </si>
  <si>
    <t>6010.100</t>
  </si>
  <si>
    <t>ø 108-126mm / 125-143mm</t>
  </si>
  <si>
    <t>Flansch: DN100 - PN10/16</t>
  </si>
  <si>
    <t>Bride: DN100 - PN10/16</t>
  </si>
  <si>
    <t>6010.125</t>
  </si>
  <si>
    <t>ø 130-146mm / 145-162mm</t>
  </si>
  <si>
    <t>Flansch: DN125 - PN10/16</t>
  </si>
  <si>
    <t>Bride: DN125 - PN10/16</t>
  </si>
  <si>
    <t>6010.150</t>
  </si>
  <si>
    <t>ø 158-174mm / 173-190mm</t>
  </si>
  <si>
    <t>Flansch: DN150 - PN10/16</t>
  </si>
  <si>
    <t>Bride: DN150 - PN10/16</t>
  </si>
  <si>
    <t>6010.202</t>
  </si>
  <si>
    <t>ø 217-233mm / 232-250mm</t>
  </si>
  <si>
    <t>Flansch: DN200 - PN10/16</t>
  </si>
  <si>
    <t>Bride: DN200 - PN10/16</t>
  </si>
  <si>
    <t>6010.254</t>
  </si>
  <si>
    <t>ø 272-289mm / 288-305mm</t>
  </si>
  <si>
    <t>Flansch: DN250 - PN10/16</t>
  </si>
  <si>
    <t>Bride: DN250 - PN10/16</t>
  </si>
  <si>
    <t>650</t>
  </si>
  <si>
    <t>6010.305</t>
  </si>
  <si>
    <t>ø 315-331mm / 330-347mm</t>
  </si>
  <si>
    <t>Flansch: DN300 - PN10/16</t>
  </si>
  <si>
    <t>Bride: DN300 - PN10/16</t>
  </si>
  <si>
    <t>6010.353</t>
  </si>
  <si>
    <t>ø 370-402mm / 399-424mm</t>
  </si>
  <si>
    <t>Flansch: DN350 - PN10/16</t>
  </si>
  <si>
    <t>Bride: DN350 - PN10/16</t>
  </si>
  <si>
    <t>6010.404</t>
  </si>
  <si>
    <t>ø 420-448mm / 446-474mm</t>
  </si>
  <si>
    <t>Flansch: DN400 - PN10/16</t>
  </si>
  <si>
    <t>Bride: DN400 - PN10/16</t>
  </si>
  <si>
    <t>6010.444</t>
  </si>
  <si>
    <t>ø 444-472mm / 470-498mm</t>
  </si>
  <si>
    <t>6010.470</t>
  </si>
  <si>
    <t>ø 470-498mm / 496-524mm</t>
  </si>
  <si>
    <t>Flansch: DN500 - PN10/16</t>
  </si>
  <si>
    <t>Bride: DN500 - PN10/16</t>
  </si>
  <si>
    <t>6010.505</t>
  </si>
  <si>
    <t>ø 520-548mm / 546-574mm</t>
  </si>
  <si>
    <t>6010.572</t>
  </si>
  <si>
    <t>ø 572-600mm / 598-626mm</t>
  </si>
  <si>
    <t>Flansch: DN600 - PN10/16</t>
  </si>
  <si>
    <t>Bride: DN600 - PN10/16</t>
  </si>
  <si>
    <t>6010.624</t>
  </si>
  <si>
    <t>ø 624-652mm / 650-678mm</t>
  </si>
  <si>
    <t>6011.060</t>
  </si>
  <si>
    <t>HymaxGrip-Red. Kupplung DN 65/40</t>
  </si>
  <si>
    <t>Ø  59-87mm / 39-67mm L=302mm</t>
  </si>
  <si>
    <t>HymaxGrip réduction DN 65/40</t>
  </si>
  <si>
    <t>675</t>
  </si>
  <si>
    <t>6011.080</t>
  </si>
  <si>
    <t>HymaxGrip-Red. Kupplung DN 80/65</t>
  </si>
  <si>
    <t>Ø  80-106mm / 59-87mm L=302mm</t>
  </si>
  <si>
    <t>HymaxGrip réduction DN 80/65</t>
  </si>
  <si>
    <t>HymaxGrip-Red. Kupplung DN 100/80</t>
  </si>
  <si>
    <t>HymaxGrip réduction DN 100/80</t>
  </si>
  <si>
    <t>676</t>
  </si>
  <si>
    <t>HymaxGrip-Red. Kupplung DN 125/100</t>
  </si>
  <si>
    <t>HymaxGrip réduction DN 125/100</t>
  </si>
  <si>
    <t>HymaxGrip-Red. Kupplung DN 150/100</t>
  </si>
  <si>
    <t>HymaxGrip réduction DN 150/100</t>
  </si>
  <si>
    <t>6011.151</t>
  </si>
  <si>
    <t>HymaxGrip-Red. Kupplung DN 150/125</t>
  </si>
  <si>
    <t>Ø 158-190mm / 130-162mm L=360mm</t>
  </si>
  <si>
    <t>HymaxGrip réduction DN 150/125</t>
  </si>
  <si>
    <t>6011.175</t>
  </si>
  <si>
    <t>HymaxGrip-Red. Kupplung DN 200/125</t>
  </si>
  <si>
    <t>Ø 198-230mm / 130-162mm L=362mm</t>
  </si>
  <si>
    <t>HymaxGrip réduction DN 200/125</t>
  </si>
  <si>
    <t>6011.176</t>
  </si>
  <si>
    <t>HymaxGrip-Red. Kupplung DN 200/150</t>
  </si>
  <si>
    <t>Ø 198-230mm / 158-190mm L=360mm</t>
  </si>
  <si>
    <t>HymaxGrip réduction DN 200/150</t>
  </si>
  <si>
    <t>6012.039</t>
  </si>
  <si>
    <t>HymaxGrip Endkappe 39-67 DN30-50</t>
  </si>
  <si>
    <t>Ø 39-56 / 55-67mm / L=172mm</t>
  </si>
  <si>
    <t>Ausgang 1 x 2" IG</t>
  </si>
  <si>
    <t>HymaxGrip bouchon 39-67 DN30-50</t>
  </si>
  <si>
    <t>sortie 1 x 2" IG</t>
  </si>
  <si>
    <t>672</t>
  </si>
  <si>
    <t>6012.059</t>
  </si>
  <si>
    <t>HymaxGrip Endkappe 59-87 DN50-70</t>
  </si>
  <si>
    <t>Ø 59-76 / 75-87mm / L=211mm</t>
  </si>
  <si>
    <t>HymaxGrip bouchon 59-87 DN50-70</t>
  </si>
  <si>
    <t>6012.080</t>
  </si>
  <si>
    <t>HymaxGrip Endkappe 80-106 DN80</t>
  </si>
  <si>
    <t>Ø 80-95 / 94-106mm / L=254mm</t>
  </si>
  <si>
    <t>Ausgang 2 x 2" IG</t>
  </si>
  <si>
    <t>HymaxGrip bouchon 80-106 DN80</t>
  </si>
  <si>
    <t>sortie 2 x 2" IG</t>
  </si>
  <si>
    <t>673</t>
  </si>
  <si>
    <t>6012.130</t>
  </si>
  <si>
    <t>HymaxGrip Endkappe 130-162 DN125</t>
  </si>
  <si>
    <t>Ø 130-146 / 145-162mm L= 253mm</t>
  </si>
  <si>
    <t>HymaxGrip bouchon 130-162 DN125</t>
  </si>
  <si>
    <t>6012.158</t>
  </si>
  <si>
    <t>HymaxGrip Endkappe 158-190 DN150</t>
  </si>
  <si>
    <t>Ø 158-174 / 173-190mm / L=253mm</t>
  </si>
  <si>
    <t>HymaxGrip bouchon 158-190 DN150</t>
  </si>
  <si>
    <t>6012.198</t>
  </si>
  <si>
    <t>HymaxGrip Endkappe 198-230 DN200</t>
  </si>
  <si>
    <t>Ø 198-214 / 213-230mm / L=253mm</t>
  </si>
  <si>
    <t>HymaxGrip bouchon 198-230 DN200</t>
  </si>
  <si>
    <t>6013.080</t>
  </si>
  <si>
    <t>HymaxGrip 80-106 mit Flansch DN80</t>
  </si>
  <si>
    <t>Ø 80-95mm/94-106mm /  L=222mm</t>
  </si>
  <si>
    <t>HymaxGrip 80-106 avec bride DN80</t>
  </si>
  <si>
    <t>bride: DN80 - PN10/16</t>
  </si>
  <si>
    <t>669</t>
  </si>
  <si>
    <t>bride: DN100 - PN10/16</t>
  </si>
  <si>
    <t>6013.130</t>
  </si>
  <si>
    <t>HymaxGrip 130-162 mit Flansch DN125</t>
  </si>
  <si>
    <t>Ø 130-146mm / 145-162mm / L=250mm</t>
  </si>
  <si>
    <t>HymaxGrip 130-162 avec bride DN125</t>
  </si>
  <si>
    <t>bride: DN125 - PN10/16</t>
  </si>
  <si>
    <t>6013.158</t>
  </si>
  <si>
    <t>HymaxGrip 158-190 mit Flansch DN150</t>
  </si>
  <si>
    <t>Ø 158-174mm / 173-190mm / L=260mm</t>
  </si>
  <si>
    <t>HymaxGrip 158-190 avec bride DN150</t>
  </si>
  <si>
    <t>bride: DN150 - PN10/16</t>
  </si>
  <si>
    <t>6013.198</t>
  </si>
  <si>
    <t>HymaxGrip 198-230 mit Flansch DN200</t>
  </si>
  <si>
    <t>Ø 198-214mm / 213-230mm / L=282mm</t>
  </si>
  <si>
    <t>HymaxGrip 198-230 avec bride DN200</t>
  </si>
  <si>
    <t>bride: DN200 - PN10/16</t>
  </si>
  <si>
    <t>6014.039</t>
  </si>
  <si>
    <t>HymaxGrip 39-67 DN30-50</t>
  </si>
  <si>
    <t>Ø 39-56 / 55-67mm / L= 252mm</t>
  </si>
  <si>
    <t>660</t>
  </si>
  <si>
    <t>6014.059</t>
  </si>
  <si>
    <t>HymaxGrip 59-87 DN50-70</t>
  </si>
  <si>
    <t>Ø 59-76 / 75-87mm / L= 252mm</t>
  </si>
  <si>
    <t>6014.080</t>
  </si>
  <si>
    <t>HymaxGrip 80-106 DN65-80</t>
  </si>
  <si>
    <t>Ø 80-95 / 94-106mm / L=303mm</t>
  </si>
  <si>
    <t>661</t>
  </si>
  <si>
    <t>6014.130</t>
  </si>
  <si>
    <t>HymaxGrip 130-162 DN125</t>
  </si>
  <si>
    <t>Ø 130-146 / 145-162 mm / L=342mm</t>
  </si>
  <si>
    <t>6014.158</t>
  </si>
  <si>
    <t>HymaxGrip 158-190 DN150</t>
  </si>
  <si>
    <t>Ø 158-174 / 173-190mm / L=342mm</t>
  </si>
  <si>
    <t>6014.198</t>
  </si>
  <si>
    <t>HymaxGrip 198-230 DN200</t>
  </si>
  <si>
    <t>Ø 198-214 / 213-230mm / L=342mm</t>
  </si>
  <si>
    <t>6015.104</t>
  </si>
  <si>
    <t>HymaxGrip Adaptor 104-130 DN100</t>
  </si>
  <si>
    <t>Ø 104-118mm /  117-130mm / L=430mm</t>
  </si>
  <si>
    <t>678</t>
  </si>
  <si>
    <t>6015.130</t>
  </si>
  <si>
    <t>HymaxGrip Adaptor 130-162  DN125</t>
  </si>
  <si>
    <t>Ø 130-146mm /  145-162mm / L=450mm</t>
  </si>
  <si>
    <t>6015.158</t>
  </si>
  <si>
    <t>HymaxGrip Adaptor 158-190 DN 150</t>
  </si>
  <si>
    <t>Ø 158-174mm /  173-190mm / L=450mm</t>
  </si>
  <si>
    <t>6015.198</t>
  </si>
  <si>
    <t>HymaxGrip Adaptor 198-230 DN 2000</t>
  </si>
  <si>
    <t>Ø 198-214mm / 213-230mm / L=450mm</t>
  </si>
  <si>
    <t>6016.190</t>
  </si>
  <si>
    <t>HymaxGrip 190-240 DN200</t>
  </si>
  <si>
    <t>Ø 190-215 / 214-240mm / L=403mm</t>
  </si>
  <si>
    <t>6016.214</t>
  </si>
  <si>
    <t>HymaxGrip 214-264 DN200/225</t>
  </si>
  <si>
    <t>Ø 214-239 / 238-264mm / L=403mm</t>
  </si>
  <si>
    <t>6016.266</t>
  </si>
  <si>
    <t>HymaxGrip 266-316 DN250</t>
  </si>
  <si>
    <t>Ø 266-291 / 290-316mm / L=403mm</t>
  </si>
  <si>
    <t>6016.312</t>
  </si>
  <si>
    <t>HymaxGrip 312-362 DN300</t>
  </si>
  <si>
    <t>Ø 312-337 / 336-362mm / L=403mm</t>
  </si>
  <si>
    <t>6020.190</t>
  </si>
  <si>
    <t>HymaxGrip 190-240 mit Flansch DN200</t>
  </si>
  <si>
    <t>Ø 190-215 / 214-240mm / L=313mm</t>
  </si>
  <si>
    <t>HymaxGrip 190-240 avec bride DN200</t>
  </si>
  <si>
    <t>6020.214</t>
  </si>
  <si>
    <t>HymaxGrip 214-264 mit Flansch DN200</t>
  </si>
  <si>
    <t>Ø 214-239 / 238-264mm / L=313mm</t>
  </si>
  <si>
    <t>HymaxGrip 214-264 avec bride DN200</t>
  </si>
  <si>
    <t>6020.266</t>
  </si>
  <si>
    <t>HymaxGrip 266-316 mit Flansch DN250</t>
  </si>
  <si>
    <t>Ø 266-291 / 290-316mm / L=329mm</t>
  </si>
  <si>
    <t>HymaxGrip 266-316 avec bride DN250</t>
  </si>
  <si>
    <t>bride: DN250 - PN10/16</t>
  </si>
  <si>
    <t>6020.312</t>
  </si>
  <si>
    <t>HymaxGrip 312-362 mit Flansch DN300</t>
  </si>
  <si>
    <t>Ø 312-337 / 336-362mm / L=329mm</t>
  </si>
  <si>
    <t>HymaxGrip 312-362 avec bride DN300</t>
  </si>
  <si>
    <t>bride: DN300 - PN10/16</t>
  </si>
  <si>
    <t>6022.190</t>
  </si>
  <si>
    <t>HymaxGrip Endkappe 190-240 DN175</t>
  </si>
  <si>
    <t>Ø 190-215 / 214-240mm / L=300mm</t>
  </si>
  <si>
    <t>HymaxGrip bouchon 190-240 DN175</t>
  </si>
  <si>
    <t>6022.214</t>
  </si>
  <si>
    <t>HymaxGrip Endkappe 214-264 DN200</t>
  </si>
  <si>
    <t>Ø 214-239 / 238-264mm / L=301mm</t>
  </si>
  <si>
    <t>HymaxGrip bouchon 214-264 DN200</t>
  </si>
  <si>
    <t>6022.266</t>
  </si>
  <si>
    <t>HymaxGrip Endkappe 266-316 DN250</t>
  </si>
  <si>
    <t>Ø 266-291 / 290-316mm / L=302mm</t>
  </si>
  <si>
    <t>HymaxGrip bouchon 266-316 DN250</t>
  </si>
  <si>
    <t>6022.312</t>
  </si>
  <si>
    <t>HymaxGrip Endkappe 312-362 DN300</t>
  </si>
  <si>
    <t>Ø 312-337 / 336-362mm / L=302mm</t>
  </si>
  <si>
    <t>HymaxGrip bouchon 312-362 DN300</t>
  </si>
  <si>
    <t>6024.200</t>
  </si>
  <si>
    <t>HymaxGrip-Red. Kupplung DN200/150</t>
  </si>
  <si>
    <t>Ø 214-264mm / 158-190mm / L=383mm</t>
  </si>
  <si>
    <t>HymaxGrip réduction DN200/150</t>
  </si>
  <si>
    <t>6024.201</t>
  </si>
  <si>
    <t>HymaxGrip-Red. Kupplung DN225/200</t>
  </si>
  <si>
    <t>Ø 214-264mm / 190-240mm  / L=423mm</t>
  </si>
  <si>
    <t>HymaxGrip réduction DN225/200</t>
  </si>
  <si>
    <t>6024.250</t>
  </si>
  <si>
    <t>HymaxGrip-Red. Kupplung DN250/200</t>
  </si>
  <si>
    <t>Ø 266-316mm / 214-264mm / L=423mm</t>
  </si>
  <si>
    <t>HymaxGrip réduction DN250/200</t>
  </si>
  <si>
    <t>6024.300</t>
  </si>
  <si>
    <t>HymaxGrip-Red. Kupplung DN300/250</t>
  </si>
  <si>
    <t>Ø 312-362mm / 266-316mm / L=423mm</t>
  </si>
  <si>
    <t>HymaxGrip réduction DN300/250</t>
  </si>
  <si>
    <t>6050.004</t>
  </si>
  <si>
    <t>Stützhülse für PE S8/SDR17 ø 75x 4.3mm</t>
  </si>
  <si>
    <t>L = 175mm, aus Edelstahl, mit Keil</t>
  </si>
  <si>
    <t>Douille d'appui S8/SDR17 ø 75x 4.3mm</t>
  </si>
  <si>
    <t>L = 175mm, en inox, avec cône</t>
  </si>
  <si>
    <t>368</t>
  </si>
  <si>
    <t>6050.005</t>
  </si>
  <si>
    <t>Stützhülse für PE S5/SDR11 ø 75x 6.8mm</t>
  </si>
  <si>
    <t>Douille d'appui S5/SDR11 ø 75x 6.8mm</t>
  </si>
  <si>
    <t>6050.006</t>
  </si>
  <si>
    <t>Stützhülse für PE S8/SDR17 ø 90x 5.1mm</t>
  </si>
  <si>
    <t>Douille d'appui S8/SDR17 ø 90x 5.1mm</t>
  </si>
  <si>
    <t>6050.007</t>
  </si>
  <si>
    <t>Stützhülse für PE S5/SDR11 ø 90x 8.2mm</t>
  </si>
  <si>
    <t>Douille d'appui S5/SDR11 ø 90x 8.2mm</t>
  </si>
  <si>
    <t>6050.009</t>
  </si>
  <si>
    <t>Stützhülse für PE S8/SDR17 ø110x 6.3mm</t>
  </si>
  <si>
    <t>Douille d'appui S8/SDR17 ø110x 6.3mm</t>
  </si>
  <si>
    <t>6050.010</t>
  </si>
  <si>
    <t>Stützhülse für PE S5/SDR11 ø110x10.0mm</t>
  </si>
  <si>
    <t>Douille d'appui S5/SDR11 ø110x10.0mm</t>
  </si>
  <si>
    <t>6050.012</t>
  </si>
  <si>
    <t>Stützhülse für PE S8/SDR17 ø125x 7.4mm</t>
  </si>
  <si>
    <t>Douille d'appui S8/SDR17 ø125x 7.4mm</t>
  </si>
  <si>
    <t>6050.013</t>
  </si>
  <si>
    <t>Stützhülse für PE S5/SDR11 ø125x11.4mm</t>
  </si>
  <si>
    <t>Douille d'appui S5/SDR11 ø125x11.4mm</t>
  </si>
  <si>
    <t>6050.014</t>
  </si>
  <si>
    <t>Stützhülse für PE S8/SDR17 ø140x 8.0mm</t>
  </si>
  <si>
    <t>Douille d'appui S8/SDR17 ø140x 8.0mm</t>
  </si>
  <si>
    <t>6050.015</t>
  </si>
  <si>
    <t>Stützhülse für PE S5/SDR11 ø140x12.8mm</t>
  </si>
  <si>
    <t>Douille d'appui S5/SDR11 ø140x12.8mm</t>
  </si>
  <si>
    <t>6050.016</t>
  </si>
  <si>
    <t>Stützhülse für PE S8/SDR17 ø160x 9.5mm</t>
  </si>
  <si>
    <t>L = 196mm, aus Edelstahl, mit Keil</t>
  </si>
  <si>
    <t>Douille d'appui S8/SDR17 ø160x 9.5mm</t>
  </si>
  <si>
    <t>L = 196mm, en inox, avec cône</t>
  </si>
  <si>
    <t>6050.017</t>
  </si>
  <si>
    <t>Stützhülse für PE S5/SDR11 ø160x14.6mm</t>
  </si>
  <si>
    <t>Douille d'appui S5/SDR11 ø160x14.6mm</t>
  </si>
  <si>
    <t>6050.018</t>
  </si>
  <si>
    <t>Stützhülse für PE S8/SDR17 ø180x10.7mm</t>
  </si>
  <si>
    <t>Douille d'appui S8/SDR17 ø180x10.7mm</t>
  </si>
  <si>
    <t>6050.019</t>
  </si>
  <si>
    <t>Stützhülse für PE S5/SDR11 ø180x16.4mm</t>
  </si>
  <si>
    <t>Douille d'appui S5/SDR11 ø180x16.4mm</t>
  </si>
  <si>
    <t>6050.020</t>
  </si>
  <si>
    <t>Stützhülse für PE S8/SDR17 ø200x11.9mm</t>
  </si>
  <si>
    <t>Douille d'appui S8/SDR17 ø200x11.9mm</t>
  </si>
  <si>
    <t>6050.021</t>
  </si>
  <si>
    <t>Stützhülse für PE S5/SDR11 ø200x18.2mm</t>
  </si>
  <si>
    <t>Douille d'appui S5/SDR11 ø200x18.2mm</t>
  </si>
  <si>
    <t>6050.022</t>
  </si>
  <si>
    <t>Stützhülse für PE S8/SDR17 ø225x13.4mm</t>
  </si>
  <si>
    <t>L = 225mm, aus Edelstahl, mit Keil</t>
  </si>
  <si>
    <t>Douille d'appui S8/SDR17 ø225x13.4mm</t>
  </si>
  <si>
    <t>L = 225mm, en inox, avec cône</t>
  </si>
  <si>
    <t>6050.023</t>
  </si>
  <si>
    <t>Stützhülse für PE S5/SDR11 ø225x20.5mm</t>
  </si>
  <si>
    <t>Douille d'appui S5/SDR11 ø225x20.5mm</t>
  </si>
  <si>
    <t>6050.024</t>
  </si>
  <si>
    <t>Stützhülse für PE S8/SDR17 ø250x14.8mm</t>
  </si>
  <si>
    <t>Douille d'appui S8/SDR17 ø250x14.8mm</t>
  </si>
  <si>
    <t>6050.025</t>
  </si>
  <si>
    <t>Stützhülse für PE S5/SDR11 ø250x22.7mm</t>
  </si>
  <si>
    <t>Douille d'appui S5/SDR11 ø250x22.7mm</t>
  </si>
  <si>
    <t>6050.028</t>
  </si>
  <si>
    <t>Stützhülse für PE S5/SDR11 ø280x25.4mm</t>
  </si>
  <si>
    <t>Douille d'appui S5/SDR11 ø280x25.4mm</t>
  </si>
  <si>
    <t>6050.029</t>
  </si>
  <si>
    <t>Stützhülse für PE S8/SDR17 ø280x16.6mm</t>
  </si>
  <si>
    <t>Douille d'appui S8/SDR17 ø280x16.6mm</t>
  </si>
  <si>
    <t>6050.031</t>
  </si>
  <si>
    <t>Stützhülse für PE S5/SDR11 ø315x28.6mm</t>
  </si>
  <si>
    <t>Douille d'appui S5/SDR11 ø315x28.6mm</t>
  </si>
  <si>
    <t>6050.032</t>
  </si>
  <si>
    <t>Stützhülse für PE S8/SDR17 ø315x18.7mm</t>
  </si>
  <si>
    <t>Douille d'appui S8/SDR17 ø315x18.7mm</t>
  </si>
  <si>
    <t>6050.036</t>
  </si>
  <si>
    <t>Stützhülse für PE S5/SDR11 ø355x32.3mm</t>
  </si>
  <si>
    <t>Douille d'appui S5/SDR11 ø355x32.3mm</t>
  </si>
  <si>
    <t>6050.037</t>
  </si>
  <si>
    <t>Stützhülse für PE S8/SDR17 ø355x21.1mm</t>
  </si>
  <si>
    <t>Douille d'appui S8/SDR17 ø355x21.1mm</t>
  </si>
  <si>
    <t>6050.040</t>
  </si>
  <si>
    <t>Stützhülse für PE S5/SDR11 ø400x36.4mm</t>
  </si>
  <si>
    <t>Douille d'appui S5/SDR11 ø400x36.4mm</t>
  </si>
  <si>
    <t>6050.041</t>
  </si>
  <si>
    <t>Stützhülse für PE S8/SDR17 ø400x23.7mm</t>
  </si>
  <si>
    <t>Douille d'appui S8/SDR17 ø400x23.7mm</t>
  </si>
  <si>
    <t>6051.032</t>
  </si>
  <si>
    <t>Stützhülse für PE S5/SDR11 ø 32x 3.0mm</t>
  </si>
  <si>
    <t>L = 101mm, aus Edelstahl</t>
  </si>
  <si>
    <t>Douille d'appui Inox pour PE ø 32x 3.0mm</t>
  </si>
  <si>
    <t>L=101mm, S5 / SDR11</t>
  </si>
  <si>
    <t>369</t>
  </si>
  <si>
    <t>6051.040</t>
  </si>
  <si>
    <t>Stützhülse für PE S5/SDR11 ø 40x 3.7mm</t>
  </si>
  <si>
    <t>L = 150mm, aus Edelstahl</t>
  </si>
  <si>
    <t>Douille d'appui Inox pour PE ø 40x 3.7mm</t>
  </si>
  <si>
    <t>L=150mm, S5 / SDR11</t>
  </si>
  <si>
    <t>6051.045</t>
  </si>
  <si>
    <t>L = 106mm, aus Edelstahl</t>
  </si>
  <si>
    <t>L=106mm, S5 / SDR11</t>
  </si>
  <si>
    <t>6051.050</t>
  </si>
  <si>
    <t>Stützhülse für PE S5/SDR11 ø 50x 4.6mm</t>
  </si>
  <si>
    <t>Douille d'appui Inox pour PE ø 50x 4.6mm</t>
  </si>
  <si>
    <t>6051.055</t>
  </si>
  <si>
    <t>L = 111mm, aus Edelstahl</t>
  </si>
  <si>
    <t>L=111mm, S5 / SDR11</t>
  </si>
  <si>
    <t>6051.063</t>
  </si>
  <si>
    <t>Stützhülse für PE S5/SDR11 ø 63x 5.8mm</t>
  </si>
  <si>
    <t>Douille d'appui Inox pour PE ø 63x 5.8mm</t>
  </si>
  <si>
    <t>6051.068</t>
  </si>
  <si>
    <t>L = 121mm, aus Edelstahl</t>
  </si>
  <si>
    <t>L=121mm, S5 / SDR11</t>
  </si>
  <si>
    <t>8800.016</t>
  </si>
  <si>
    <t>Dichtschelle 2-teilig            ½"</t>
  </si>
  <si>
    <t>Spannbereich  20 - 23mm / L=100</t>
  </si>
  <si>
    <t>EPDM, für Wasser</t>
  </si>
  <si>
    <t>Collier de réparation 2-parties       ½"</t>
  </si>
  <si>
    <t>plage de serrage  20 - 23mm / L=100</t>
  </si>
  <si>
    <t>EPDM, pour eau</t>
  </si>
  <si>
    <t>366</t>
  </si>
  <si>
    <t>8800.021</t>
  </si>
  <si>
    <t>Dichtschelle 2-teilig            ¾"</t>
  </si>
  <si>
    <t>Spannbereich  25 - 28mm / L=100</t>
  </si>
  <si>
    <t>Collier de réparation 2-parties       ¾"</t>
  </si>
  <si>
    <t>plage de serrage  25 - 28mm / L=100</t>
  </si>
  <si>
    <t>8800.026</t>
  </si>
  <si>
    <t>Dichtschelle 2-teilig            1"</t>
  </si>
  <si>
    <t>Spannbereich  31-35mm / L=120mm</t>
  </si>
  <si>
    <t>Collier de réparation 2-parties       1"</t>
  </si>
  <si>
    <t>plage de serrage  31-35mm/L=120mm</t>
  </si>
  <si>
    <t>8800.033</t>
  </si>
  <si>
    <t>Dichtschelle 2-teilig   DN 30/1¼"</t>
  </si>
  <si>
    <t>Spannbereich  41-45mm / L=120mm</t>
  </si>
  <si>
    <t>Collier de réparation 2-parties DN 30/1¼</t>
  </si>
  <si>
    <t>plage de serrage  41-45mm/L=120mm</t>
  </si>
  <si>
    <t>8800.042</t>
  </si>
  <si>
    <t>Dichtschelle 2-teilig          1½"</t>
  </si>
  <si>
    <t>Spannbereich  48-52mm / L=140mm</t>
  </si>
  <si>
    <t>Collier de réparation 2-parties 1½"</t>
  </si>
  <si>
    <t>plage de serrage  48-52mm/L=140mm</t>
  </si>
  <si>
    <t>8800.052</t>
  </si>
  <si>
    <t>Dichtschelle 2-teilig          2"</t>
  </si>
  <si>
    <t>Spannbereich  57-61mm / L=140mm</t>
  </si>
  <si>
    <t>Collier de réparation 2-parties 2"</t>
  </si>
  <si>
    <t>plage de serrage  57-61mm/L=140mm</t>
  </si>
  <si>
    <t>8804.040</t>
  </si>
  <si>
    <t>RepaFlex GAZ              DN  40</t>
  </si>
  <si>
    <t>d  46- 53mm / 140mm lang, NBR</t>
  </si>
  <si>
    <t>d  46- 53mm / Longueur 140mm, NBR</t>
  </si>
  <si>
    <t>620</t>
  </si>
  <si>
    <t>8804.042</t>
  </si>
  <si>
    <t>d  50- 57mm / 140mm lang, NBR</t>
  </si>
  <si>
    <t>d  50- 57mm / Longueur 140mm, NBR</t>
  </si>
  <si>
    <t>8804.050</t>
  </si>
  <si>
    <t>RepaFlex GAZ              DN  50</t>
  </si>
  <si>
    <t>d  57- 64mm / 140mm lang, NBR</t>
  </si>
  <si>
    <t>d  57- 64mm / Longueur 140mm, NBR</t>
  </si>
  <si>
    <t>8804.065</t>
  </si>
  <si>
    <t>RepaFlex GAZ              DN  60</t>
  </si>
  <si>
    <t>d  73- 80mm / 140mm lang, NBR</t>
  </si>
  <si>
    <t>d  73- 80mm / Longueur 140mm, NBR</t>
  </si>
  <si>
    <t>8804.067</t>
  </si>
  <si>
    <t>RepaFlex GAZ            DN 65/70</t>
  </si>
  <si>
    <t>d  82- 89mm / 140mm lang, NBR</t>
  </si>
  <si>
    <t>d  82- 89mm / Longueur 140mm, NBR</t>
  </si>
  <si>
    <t>8804.080</t>
  </si>
  <si>
    <t>RepaFlex GAZ              DN  80</t>
  </si>
  <si>
    <t>d  88- 98mm / 210mm lang, NBR</t>
  </si>
  <si>
    <t>d  88- 98mm / Longueur 210mm, NBR</t>
  </si>
  <si>
    <t>621</t>
  </si>
  <si>
    <t>8804.100</t>
  </si>
  <si>
    <t>RepaFlex GAZ              DN 100</t>
  </si>
  <si>
    <t>d 100-110mm / 210mm lang, NBR</t>
  </si>
  <si>
    <t>d 100-110mm / Longueur 210mm, NBR</t>
  </si>
  <si>
    <t>8804.101</t>
  </si>
  <si>
    <t>d 108-118mm / 210mm lang, NBR</t>
  </si>
  <si>
    <t>d 108-118mm / Longueur 210mm, NBR</t>
  </si>
  <si>
    <t>8804.125</t>
  </si>
  <si>
    <t>RepaFlex GAZ              DN 125</t>
  </si>
  <si>
    <t>d 139-149mm / 210mm lang, NBR</t>
  </si>
  <si>
    <t>d 139-149mm / Longueur 210mm, NBR</t>
  </si>
  <si>
    <t>8804.150</t>
  </si>
  <si>
    <t>RepaFlex GAZ              DN 150</t>
  </si>
  <si>
    <t>d 153-163mm / 210mm lang, NBR</t>
  </si>
  <si>
    <t>d 153-163mm / Longueur 210mm, NBR</t>
  </si>
  <si>
    <t>8804.151</t>
  </si>
  <si>
    <t>d 165-175mm / 210mm lang, NBR</t>
  </si>
  <si>
    <t>d 165-175mm / Longueur 210mm, NBR</t>
  </si>
  <si>
    <t>8804.204</t>
  </si>
  <si>
    <t>RepaFlex GAZ              DN 200</t>
  </si>
  <si>
    <t>d 219-229mm / 210mm lang, NBR</t>
  </si>
  <si>
    <t>d 219-229mm / Longueur 210mm, NBR</t>
  </si>
  <si>
    <t>8804.252</t>
  </si>
  <si>
    <t>RepaFlex GAZ              DN 250</t>
  </si>
  <si>
    <t>d 270-280mm / 210mm lang, NBR</t>
  </si>
  <si>
    <t>d 270-280mm / Longueur 210mm, NBR</t>
  </si>
  <si>
    <t>8804.304</t>
  </si>
  <si>
    <t>RepaFlex GAZ              DN 300</t>
  </si>
  <si>
    <t>d 320-330mm / 210mm lang, NBR</t>
  </si>
  <si>
    <t>d 320-330mm / Longueur 210mm, NBR</t>
  </si>
  <si>
    <t>8805.045</t>
  </si>
  <si>
    <t>RepaFlex12      DN 40 / PN16</t>
  </si>
  <si>
    <t>d 45-57mm / L=140mm</t>
  </si>
  <si>
    <t>601</t>
  </si>
  <si>
    <t>8805.059</t>
  </si>
  <si>
    <t>RepaFlex12      DN 50 / PN16</t>
  </si>
  <si>
    <t>d 59-71mm / L=140mm</t>
  </si>
  <si>
    <t>8805.071</t>
  </si>
  <si>
    <t>RepaFlex12      DN 60 / PN16</t>
  </si>
  <si>
    <t>d 71-84mm / L=140mm</t>
  </si>
  <si>
    <t>8805.081</t>
  </si>
  <si>
    <t>RepaFlex12      DN 70 / PN16</t>
  </si>
  <si>
    <t>d 81-93mm / L=140mm</t>
  </si>
  <si>
    <t>602</t>
  </si>
  <si>
    <t>8807.087</t>
  </si>
  <si>
    <t>RepaFlex22      DN 80 / PN16</t>
  </si>
  <si>
    <t>d  87 - 109mm / L=210mm</t>
  </si>
  <si>
    <t>606</t>
  </si>
  <si>
    <t>8807.104</t>
  </si>
  <si>
    <t>RepaFlex22      DN 100 / PN16</t>
  </si>
  <si>
    <t>d 104 - 126mm / L=210mm</t>
  </si>
  <si>
    <t>8807.124</t>
  </si>
  <si>
    <t>RepaFlex22      DN 125 / PN16</t>
  </si>
  <si>
    <t>d 124 - 146mm / L=210mm</t>
  </si>
  <si>
    <t>8807.152</t>
  </si>
  <si>
    <t>RepaFlex22      DN 150 / PN16</t>
  </si>
  <si>
    <t>d 152 - 174mm / L=210mm</t>
  </si>
  <si>
    <t>8807.207</t>
  </si>
  <si>
    <t>RepaFlex22      DN 200 / PN16</t>
  </si>
  <si>
    <t>d 207 - 229mm / L=210mm</t>
  </si>
  <si>
    <t>8807.260</t>
  </si>
  <si>
    <t>RepaFlex22      DN 250 / PN16</t>
  </si>
  <si>
    <t>d 260 - 282mm / L=210mm</t>
  </si>
  <si>
    <t>d 45-57mm / L=280mm</t>
  </si>
  <si>
    <t>8808.045</t>
  </si>
  <si>
    <t>RepaFlex12 Long       DN 40 / PN16</t>
  </si>
  <si>
    <t>609</t>
  </si>
  <si>
    <t>d 59-71mm / L=280mm</t>
  </si>
  <si>
    <t>8808.059</t>
  </si>
  <si>
    <t>RepaFlex12 Long       DN 50 / PN16</t>
  </si>
  <si>
    <t>d 71-84mm / L=280mm</t>
  </si>
  <si>
    <t>d 81-93mm / L=280mm</t>
  </si>
  <si>
    <t>8808.071</t>
  </si>
  <si>
    <t>RepaFlex12 Long       DN 60 / PN16</t>
  </si>
  <si>
    <t>8808.081</t>
  </si>
  <si>
    <t>RepaFlex12 Long       DN 70 / PN16</t>
  </si>
  <si>
    <t>610</t>
  </si>
  <si>
    <t>8809.087</t>
  </si>
  <si>
    <t>RepaFlex22 Long       DN 80 / PN16</t>
  </si>
  <si>
    <t>d  87 - 109mm / L=280mm</t>
  </si>
  <si>
    <t>8809.104</t>
  </si>
  <si>
    <t>RepaFlex22 Long       DN 100 / PN16</t>
  </si>
  <si>
    <t>d 104 -126mm / L=280mm</t>
  </si>
  <si>
    <t>8809.108</t>
  </si>
  <si>
    <t>RepaFlex 22 Long      DN 100 / PN16</t>
  </si>
  <si>
    <t>d 108 - 131mm, L=280mm</t>
  </si>
  <si>
    <t>(für Eternit DN100)</t>
  </si>
  <si>
    <t>(pour Eternit DN100)</t>
  </si>
  <si>
    <t>8809.124</t>
  </si>
  <si>
    <t>RepaFlex22 Long       DN 125 / PN16</t>
  </si>
  <si>
    <t>d 124 - 146mm / L=280mm</t>
  </si>
  <si>
    <t>8809.138</t>
  </si>
  <si>
    <t>RepaFlex22 Long       DN 125+/PN16</t>
  </si>
  <si>
    <t>d 138 - 160mm / L=280mm</t>
  </si>
  <si>
    <t>8809.152</t>
  </si>
  <si>
    <t>RepaFlex22 Long       DN 150 / PN16</t>
  </si>
  <si>
    <t>d 152 - 174mm / L=280mm</t>
  </si>
  <si>
    <t>8809.207</t>
  </si>
  <si>
    <t>RepaFlex22 Long       DN 200 / PN16</t>
  </si>
  <si>
    <t>d 207 - 229mm / L=280mm</t>
  </si>
  <si>
    <t>8809.260</t>
  </si>
  <si>
    <t>RepaFlex22 Long       DN 250 / PN16</t>
  </si>
  <si>
    <t>d 260 - 282mm / L=280mm</t>
  </si>
  <si>
    <t>8809.310</t>
  </si>
  <si>
    <t>RepaFlex22 Long       DN 300 / PN16</t>
  </si>
  <si>
    <t>d 310 - 332mm / L=280mm</t>
  </si>
  <si>
    <t>8809.363</t>
  </si>
  <si>
    <t>RepaFlex22 Long       DN 350 / PN16</t>
  </si>
  <si>
    <t>d 363 - 385mm / L=280mm</t>
  </si>
  <si>
    <t>611</t>
  </si>
  <si>
    <t>8809.413</t>
  </si>
  <si>
    <t>RepaFlex22 Long       DN 400 / PN16</t>
  </si>
  <si>
    <t>d 413 - 435mm / L=280mm</t>
  </si>
  <si>
    <t>RepaMax 32 Long      DN 150 / PN16</t>
  </si>
  <si>
    <t>d 158-174mm / 173-190mm  L=280</t>
  </si>
  <si>
    <t>d 158-174mm / 173-190mm L=280</t>
  </si>
  <si>
    <t>634</t>
  </si>
  <si>
    <t>8810.158</t>
  </si>
  <si>
    <t>RepaMax 32 Long      DN 175 / PN16</t>
  </si>
  <si>
    <t>d 190-206mm / 205-222mm  L=280</t>
  </si>
  <si>
    <t>d 190-206mm / 205-222mm L=280</t>
  </si>
  <si>
    <t>8810.190</t>
  </si>
  <si>
    <t>RepaMax 32 Long      DN 200 / PN16</t>
  </si>
  <si>
    <t>d 217-233mm / 232-250mm  L=280</t>
  </si>
  <si>
    <t>d 217-233mm / 232-250mm L=280</t>
  </si>
  <si>
    <t>8810.217</t>
  </si>
  <si>
    <t>8810.248</t>
  </si>
  <si>
    <t>RepaMax 32 Long      DN 250 / PN16</t>
  </si>
  <si>
    <t>d 248-265mm / 263-280mm  L=280</t>
  </si>
  <si>
    <t>d 248-265mm / 263-280mm L=280</t>
  </si>
  <si>
    <t>d 278-295mm / 294-311mm  L=280</t>
  </si>
  <si>
    <t>d 278-295mm / 294-311mm L=280</t>
  </si>
  <si>
    <t>8810.278</t>
  </si>
  <si>
    <t>d 315-331mm / 330-347mm  L=280</t>
  </si>
  <si>
    <t>d 315-331mm / 330-347mm L=280</t>
  </si>
  <si>
    <t>RepaMax 32 Long      DN 300 / PN16</t>
  </si>
  <si>
    <t>d 334-350mm / 349-366mm  L=280</t>
  </si>
  <si>
    <t>635</t>
  </si>
  <si>
    <t>8810.315</t>
  </si>
  <si>
    <t>8810.334</t>
  </si>
  <si>
    <t>8810.352</t>
  </si>
  <si>
    <t>RepaMax 32 Long      DN 350 / PN16</t>
  </si>
  <si>
    <t>d 352-368mm / 367-384mm  L=280</t>
  </si>
  <si>
    <t>8810.388</t>
  </si>
  <si>
    <t>RepaMax 32 Long      DN 400 / PN16</t>
  </si>
  <si>
    <t>d 388-404mm / 403-420mm  L=280</t>
  </si>
  <si>
    <t>8810.404</t>
  </si>
  <si>
    <t>d 404-420mm / 419-436mm  L=280</t>
  </si>
  <si>
    <t>8810.434</t>
  </si>
  <si>
    <t>d 434-450mm / 449-466mm  L=280</t>
  </si>
  <si>
    <t>8810.466</t>
  </si>
  <si>
    <t>RepaMax 32 Long      DN 450 / PN16</t>
  </si>
  <si>
    <t>d 466-482mm / 481-498mm  L=280</t>
  </si>
  <si>
    <t>8810.490</t>
  </si>
  <si>
    <t>Repamax 32 Long      DN 450 / PN 16</t>
  </si>
  <si>
    <t>d 490-506mm / 505-522 mm L=280</t>
  </si>
  <si>
    <t>8810.520</t>
  </si>
  <si>
    <t>RepaMax 32 Long      DN 500 / PN16</t>
  </si>
  <si>
    <t>d 520-536mm / 535-552mm  L=280</t>
  </si>
  <si>
    <t>8810.544</t>
  </si>
  <si>
    <t>d 544-560mm / 559-576mm  L=280</t>
  </si>
  <si>
    <t>8810.578</t>
  </si>
  <si>
    <t>RepaMax 32 Long      DN 550 / PN16</t>
  </si>
  <si>
    <t>d 578-594mm / 593-610mm  L=280</t>
  </si>
  <si>
    <t>8810.606</t>
  </si>
  <si>
    <t>RepaMax 32 Long      DN 600 / PN16</t>
  </si>
  <si>
    <t>d 606-622mm / 621-638mm  L=280</t>
  </si>
  <si>
    <t>8810.650</t>
  </si>
  <si>
    <t>RepaMax 32 Long      DN 650 / PN16</t>
  </si>
  <si>
    <t>d 650-666mm / 665-682mm  L=280</t>
  </si>
  <si>
    <t>8810.685</t>
  </si>
  <si>
    <t>d 685-701mm / 700-717mm  L=280</t>
  </si>
  <si>
    <t>283-270-0685-16</t>
  </si>
  <si>
    <t>8900.111</t>
  </si>
  <si>
    <t>Drehmomentschlüssel STARCH   20 - 200 Nm</t>
  </si>
  <si>
    <t>Ratschenkopf ½", mit Umschalthebel</t>
  </si>
  <si>
    <t>Länge 500mm</t>
  </si>
  <si>
    <t>clé dynamométrique STARCH    20 - 200 Nm</t>
  </si>
  <si>
    <t>avec embout à cliquet  ½", L = 500 mm</t>
  </si>
  <si>
    <t>510</t>
  </si>
  <si>
    <t>8900.112</t>
  </si>
  <si>
    <t>Drehmomentschlüssel   40 - 400 Nm</t>
  </si>
  <si>
    <t>Ratschenkopf ¾", Länge 650mm</t>
  </si>
  <si>
    <t>STAHLWILLE 730R/40 QUICK</t>
  </si>
  <si>
    <t>clé dynamométrique STARCH    40 - 400 Nm</t>
  </si>
  <si>
    <t>avec embout à cliquet  ¾", L = 500 mm</t>
  </si>
  <si>
    <t>8900.120</t>
  </si>
  <si>
    <t>Knarre ½", umschaltbar</t>
  </si>
  <si>
    <t>Stahlwille, Länge 380mm</t>
  </si>
  <si>
    <t>8900.260</t>
  </si>
  <si>
    <t>Steckschlüssel "K"       19mm - ½"</t>
  </si>
  <si>
    <t>L=120mm (105)</t>
  </si>
  <si>
    <t>Clé tubulaire  "K"    19mm - ½"</t>
  </si>
  <si>
    <t>8900.265</t>
  </si>
  <si>
    <t>Steckschlüssel "K"       22mm - ½"</t>
  </si>
  <si>
    <t>L=160mm (145)</t>
  </si>
  <si>
    <t>Clé tubulaire  "K"    22mm - ½"</t>
  </si>
  <si>
    <t>8900.270</t>
  </si>
  <si>
    <t>Steckschlüssel "K"       24mm - ½"</t>
  </si>
  <si>
    <t>Clé tubulaire  "K"    24mm - ½"</t>
  </si>
  <si>
    <t>8900.300</t>
  </si>
  <si>
    <t>Reinigungsgurt mit Ringgriffen ça 1.20m</t>
  </si>
  <si>
    <t>für Guss-, Stahl- und Eternitrohre</t>
  </si>
  <si>
    <t>Ceinture de nettoyage env. 1.20m</t>
  </si>
  <si>
    <t>pour tuyaux fonte et acier</t>
  </si>
  <si>
    <t>8900.301</t>
  </si>
  <si>
    <t>Reinigungsgurt mit Ringgriffen ça 1.80m</t>
  </si>
  <si>
    <t>Ceinture de nettoyage env. 1.80m</t>
  </si>
  <si>
    <t>8900.310</t>
  </si>
  <si>
    <t>Raspel mit Schraubgriff</t>
  </si>
  <si>
    <t>Länge 520mm</t>
  </si>
  <si>
    <t>ET 83090 / 83200-7</t>
  </si>
  <si>
    <t>Râpe</t>
  </si>
  <si>
    <t>Longeur 520mm</t>
  </si>
  <si>
    <t>8900.400</t>
  </si>
  <si>
    <t>Rollbandmass mit ø-Skala bis 1600mm</t>
  </si>
  <si>
    <t>Glasfasermassband 16mm, L=5m, mit Kurbel</t>
  </si>
  <si>
    <t>Massanfang "A", Platal, Typ 283D / 5m</t>
  </si>
  <si>
    <t>Mesure diamètre avec échelle jusq. ø1600</t>
  </si>
  <si>
    <t>fibre de verre 16mm, L=5m, manivelle</t>
  </si>
  <si>
    <t>Platal, Typ 283D / 5 m</t>
  </si>
  <si>
    <t>8900.600</t>
  </si>
  <si>
    <t>Werkzeugbox Aquaform, komplett</t>
  </si>
  <si>
    <t>mit Montage- und Reinigungswerkzeug</t>
  </si>
  <si>
    <t>für RepaFlex und Hymax</t>
  </si>
  <si>
    <t>Caisse à outils complète</t>
  </si>
  <si>
    <t>avec tous les outils de montage</t>
  </si>
  <si>
    <t>et de nettoyage</t>
  </si>
  <si>
    <t>BezeichnunD1</t>
  </si>
  <si>
    <t>BezeichnunD2</t>
  </si>
  <si>
    <t>BezeichnunD3</t>
  </si>
  <si>
    <t>DésignationF1</t>
  </si>
  <si>
    <t>DésignationF2</t>
  </si>
  <si>
    <t>DésignationF3</t>
  </si>
  <si>
    <t>Netto Verkaufpreis 
ab 01.04.2020</t>
  </si>
  <si>
    <t>a.Anf.</t>
  </si>
  <si>
    <t>sol.Vorrat</t>
  </si>
  <si>
    <t>HymaxGrip 106-130 DN100</t>
  </si>
  <si>
    <t>Ø 130-162mm / 106-130mm / L=325mm</t>
  </si>
  <si>
    <t>Ø 158-190mm / 106-130mm L=334mm</t>
  </si>
  <si>
    <t>Ø 106-120 / 119-130mm / L=251mm</t>
  </si>
  <si>
    <t>Ø 106-120 / 119-130 mm / L=301mm</t>
  </si>
  <si>
    <t>Ø 106-120mm /  119-130mm / L=221mm</t>
  </si>
  <si>
    <t>HymaxGrip 106-130 mit Flansch DN100</t>
  </si>
  <si>
    <t>HymaxGrip 106-130 avec bride DN100</t>
  </si>
  <si>
    <t>HymaxGrip Endkappe 106-130 DN100</t>
  </si>
  <si>
    <t>HymaxGrip bouchon 106-130 DN100</t>
  </si>
  <si>
    <t>Netto 
Verkaufspreis 
ab 13.09.2021</t>
  </si>
  <si>
    <t>Ø 106-130mm / 80-106mm L=318mm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</si>
</sst>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4" fontId="1" fillId="0" borderId="0" xfId="1" applyFont="1" applyAlignment="1">
      <alignment wrapText="1"/>
    </xf>
    <xf numFmtId="164" fontId="1" fillId="0" borderId="0" xfId="1" applyFont="1"/>
    <xf numFmtId="164" fontId="16" fillId="0" borderId="0" xfId="1" applyFont="1"/>
    <xf numFmtId="164" fontId="18" fillId="0" borderId="0" xfId="1" applyFont="1" applyAlignment="1">
      <alignment horizontal="left"/>
    </xf>
    <xf numFmtId="165" fontId="16" fillId="0" borderId="0" xfId="0" applyNumberFormat="1" applyFont="1" applyAlignment="1">
      <alignment wrapText="1"/>
    </xf>
    <xf numFmtId="165" fontId="16" fillId="0" borderId="0" xfId="0" applyNumberFormat="1" applyFont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6"/>
  <sheetViews>
    <sheetView tabSelected="1" workbookViewId="0">
      <selection activeCell="A94" sqref="A94"/>
    </sheetView>
  </sheetViews>
  <sheetFormatPr baseColWidth="10" defaultRowHeight="15" x14ac:dyDescent="0.2"/>
  <cols>
    <col min="1" max="1" width="13.33203125" style="1" bestFit="1" customWidth="1"/>
    <col min="2" max="2" width="14.33203125" style="1" bestFit="1" customWidth="1"/>
    <col min="3" max="3" width="15.1640625" style="1" bestFit="1" customWidth="1"/>
    <col min="4" max="4" width="40.33203125" style="1" customWidth="1"/>
    <col min="5" max="5" width="40.5" style="1" customWidth="1"/>
    <col min="6" max="6" width="34.6640625" style="1" customWidth="1"/>
    <col min="7" max="7" width="39.83203125" style="1" customWidth="1"/>
    <col min="8" max="8" width="39" style="1" customWidth="1"/>
    <col min="9" max="9" width="27.33203125" style="1" customWidth="1"/>
    <col min="10" max="10" width="12.6640625" style="1" customWidth="1"/>
    <col min="11" max="11" width="12.5" style="1" customWidth="1"/>
    <col min="12" max="12" width="10.5" style="2" customWidth="1"/>
    <col min="13" max="13" width="13" style="9" bestFit="1" customWidth="1"/>
    <col min="15" max="15" width="13.33203125" style="5" bestFit="1" customWidth="1"/>
  </cols>
  <sheetData>
    <row r="1" spans="1:15" ht="48" x14ac:dyDescent="0.2">
      <c r="A1" s="1" t="s">
        <v>0</v>
      </c>
      <c r="B1" s="1" t="s">
        <v>2</v>
      </c>
      <c r="D1" s="1" t="s">
        <v>894</v>
      </c>
      <c r="E1" s="1" t="s">
        <v>895</v>
      </c>
      <c r="F1" s="1" t="s">
        <v>896</v>
      </c>
      <c r="G1" s="1" t="s">
        <v>897</v>
      </c>
      <c r="H1" s="1" t="s">
        <v>898</v>
      </c>
      <c r="I1" s="1" t="s">
        <v>899</v>
      </c>
      <c r="J1" s="1" t="s">
        <v>1</v>
      </c>
      <c r="K1" s="1" t="s">
        <v>3</v>
      </c>
      <c r="L1" s="2" t="s">
        <v>4</v>
      </c>
      <c r="M1" s="8" t="s">
        <v>913</v>
      </c>
      <c r="O1" s="4" t="s">
        <v>900</v>
      </c>
    </row>
    <row r="2" spans="1:15" x14ac:dyDescent="0.2">
      <c r="A2" s="1" t="s">
        <v>5</v>
      </c>
      <c r="B2" s="1" t="s">
        <v>10</v>
      </c>
      <c r="D2" s="1" t="s">
        <v>6</v>
      </c>
      <c r="E2" s="1" t="s">
        <v>7</v>
      </c>
      <c r="G2" s="1" t="s">
        <v>8</v>
      </c>
      <c r="H2" s="1" t="s">
        <v>7</v>
      </c>
      <c r="J2" s="1" t="s">
        <v>9</v>
      </c>
      <c r="K2" s="1" t="s">
        <v>11</v>
      </c>
      <c r="L2" s="2">
        <v>0.77</v>
      </c>
      <c r="M2" s="9">
        <f>ROUND((O2*104%),0)</f>
        <v>104</v>
      </c>
      <c r="O2" s="7">
        <v>100</v>
      </c>
    </row>
    <row r="3" spans="1:15" x14ac:dyDescent="0.2">
      <c r="A3" s="1" t="s">
        <v>12</v>
      </c>
      <c r="B3" s="1" t="s">
        <v>10</v>
      </c>
      <c r="D3" s="1" t="s">
        <v>6</v>
      </c>
      <c r="E3" s="1" t="s">
        <v>13</v>
      </c>
      <c r="G3" s="1" t="s">
        <v>8</v>
      </c>
      <c r="H3" s="1" t="s">
        <v>13</v>
      </c>
      <c r="J3" s="1" t="s">
        <v>9</v>
      </c>
      <c r="K3" s="1" t="s">
        <v>11</v>
      </c>
      <c r="L3" s="2">
        <v>1.1499999999999999</v>
      </c>
      <c r="M3" s="9">
        <f t="shared" ref="M3:M66" si="0">ROUND((O3*104%),0)</f>
        <v>104</v>
      </c>
      <c r="O3" s="7">
        <v>100</v>
      </c>
    </row>
    <row r="4" spans="1:15" x14ac:dyDescent="0.2">
      <c r="A4" s="1" t="s">
        <v>14</v>
      </c>
      <c r="B4" s="1" t="s">
        <v>10</v>
      </c>
      <c r="D4" s="1" t="s">
        <v>6</v>
      </c>
      <c r="E4" s="1" t="s">
        <v>15</v>
      </c>
      <c r="G4" s="1" t="s">
        <v>8</v>
      </c>
      <c r="H4" s="1" t="s">
        <v>15</v>
      </c>
      <c r="J4" s="1" t="s">
        <v>9</v>
      </c>
      <c r="K4" s="1" t="s">
        <v>11</v>
      </c>
      <c r="L4" s="2">
        <v>1.55</v>
      </c>
      <c r="M4" s="9">
        <f t="shared" si="0"/>
        <v>104</v>
      </c>
      <c r="O4" s="7">
        <v>100</v>
      </c>
    </row>
    <row r="5" spans="1:15" x14ac:dyDescent="0.2">
      <c r="A5" s="1" t="s">
        <v>16</v>
      </c>
      <c r="B5" s="1" t="s">
        <v>10</v>
      </c>
      <c r="D5" s="1" t="s">
        <v>6</v>
      </c>
      <c r="E5" s="1" t="s">
        <v>17</v>
      </c>
      <c r="G5" s="1" t="s">
        <v>8</v>
      </c>
      <c r="H5" s="1" t="s">
        <v>17</v>
      </c>
      <c r="J5" s="1" t="s">
        <v>9</v>
      </c>
      <c r="K5" s="1" t="s">
        <v>11</v>
      </c>
      <c r="L5" s="2">
        <v>1.91</v>
      </c>
      <c r="M5" s="9">
        <f t="shared" si="0"/>
        <v>110</v>
      </c>
      <c r="O5" s="7">
        <v>106</v>
      </c>
    </row>
    <row r="6" spans="1:15" x14ac:dyDescent="0.2">
      <c r="A6" s="1" t="s">
        <v>18</v>
      </c>
      <c r="B6" s="1" t="s">
        <v>10</v>
      </c>
      <c r="D6" s="1" t="s">
        <v>6</v>
      </c>
      <c r="E6" s="1" t="s">
        <v>19</v>
      </c>
      <c r="G6" s="1" t="s">
        <v>8</v>
      </c>
      <c r="H6" s="1" t="s">
        <v>19</v>
      </c>
      <c r="J6" s="1" t="s">
        <v>9</v>
      </c>
      <c r="K6" s="1" t="s">
        <v>11</v>
      </c>
      <c r="L6" s="2">
        <v>2.2999999999999998</v>
      </c>
      <c r="M6" s="9">
        <f t="shared" si="0"/>
        <v>124</v>
      </c>
      <c r="O6" s="7">
        <v>119</v>
      </c>
    </row>
    <row r="7" spans="1:15" x14ac:dyDescent="0.2">
      <c r="A7" s="1" t="s">
        <v>20</v>
      </c>
      <c r="B7" s="1" t="s">
        <v>10</v>
      </c>
      <c r="D7" s="1" t="s">
        <v>6</v>
      </c>
      <c r="E7" s="1" t="s">
        <v>21</v>
      </c>
      <c r="G7" s="1" t="s">
        <v>8</v>
      </c>
      <c r="H7" s="1" t="s">
        <v>21</v>
      </c>
      <c r="J7" s="1" t="s">
        <v>9</v>
      </c>
      <c r="K7" s="1" t="s">
        <v>11</v>
      </c>
      <c r="L7" s="2">
        <v>3.06</v>
      </c>
      <c r="M7" s="9">
        <f t="shared" si="0"/>
        <v>131</v>
      </c>
      <c r="O7" s="7">
        <v>126</v>
      </c>
    </row>
    <row r="8" spans="1:15" x14ac:dyDescent="0.2">
      <c r="A8" s="1" t="s">
        <v>22</v>
      </c>
      <c r="B8" s="1" t="s">
        <v>10</v>
      </c>
      <c r="D8" s="1" t="s">
        <v>23</v>
      </c>
      <c r="E8" s="1" t="s">
        <v>24</v>
      </c>
      <c r="G8" s="1" t="s">
        <v>25</v>
      </c>
      <c r="H8" s="1" t="s">
        <v>24</v>
      </c>
      <c r="J8" s="1" t="s">
        <v>9</v>
      </c>
      <c r="K8" s="1" t="s">
        <v>11</v>
      </c>
      <c r="L8" s="2">
        <v>0.77</v>
      </c>
      <c r="M8" s="9">
        <f t="shared" si="0"/>
        <v>104</v>
      </c>
      <c r="O8" s="7">
        <v>100</v>
      </c>
    </row>
    <row r="9" spans="1:15" x14ac:dyDescent="0.2">
      <c r="A9" s="1" t="s">
        <v>26</v>
      </c>
      <c r="B9" s="1" t="s">
        <v>10</v>
      </c>
      <c r="D9" s="1" t="s">
        <v>23</v>
      </c>
      <c r="E9" s="1" t="s">
        <v>27</v>
      </c>
      <c r="G9" s="1" t="s">
        <v>25</v>
      </c>
      <c r="H9" s="1" t="s">
        <v>27</v>
      </c>
      <c r="J9" s="1" t="s">
        <v>9</v>
      </c>
      <c r="K9" s="1" t="s">
        <v>11</v>
      </c>
      <c r="L9" s="2">
        <v>1.1000000000000001</v>
      </c>
      <c r="M9" s="9">
        <f t="shared" si="0"/>
        <v>110</v>
      </c>
      <c r="O9" s="7">
        <v>106</v>
      </c>
    </row>
    <row r="10" spans="1:15" x14ac:dyDescent="0.2">
      <c r="A10" s="1" t="s">
        <v>28</v>
      </c>
      <c r="B10" s="1" t="s">
        <v>10</v>
      </c>
      <c r="D10" s="1" t="s">
        <v>23</v>
      </c>
      <c r="E10" s="1" t="s">
        <v>29</v>
      </c>
      <c r="G10" s="1" t="s">
        <v>25</v>
      </c>
      <c r="H10" s="1" t="s">
        <v>29</v>
      </c>
      <c r="J10" s="1" t="s">
        <v>9</v>
      </c>
      <c r="K10" s="1" t="s">
        <v>11</v>
      </c>
      <c r="L10" s="2">
        <v>1.5</v>
      </c>
      <c r="M10" s="9">
        <f t="shared" si="0"/>
        <v>110</v>
      </c>
      <c r="O10" s="7">
        <v>106</v>
      </c>
    </row>
    <row r="11" spans="1:15" x14ac:dyDescent="0.2">
      <c r="A11" s="1" t="s">
        <v>30</v>
      </c>
      <c r="B11" s="1" t="s">
        <v>10</v>
      </c>
      <c r="D11" s="1" t="s">
        <v>23</v>
      </c>
      <c r="E11" s="1" t="s">
        <v>31</v>
      </c>
      <c r="G11" s="1" t="s">
        <v>25</v>
      </c>
      <c r="H11" s="1" t="s">
        <v>31</v>
      </c>
      <c r="J11" s="1" t="s">
        <v>9</v>
      </c>
      <c r="K11" s="1" t="s">
        <v>11</v>
      </c>
      <c r="L11" s="2">
        <v>1.8</v>
      </c>
      <c r="M11" s="9">
        <f t="shared" si="0"/>
        <v>110</v>
      </c>
      <c r="O11" s="7">
        <v>106</v>
      </c>
    </row>
    <row r="12" spans="1:15" x14ac:dyDescent="0.2">
      <c r="A12" s="1" t="s">
        <v>32</v>
      </c>
      <c r="B12" s="1" t="s">
        <v>10</v>
      </c>
      <c r="D12" s="1" t="s">
        <v>23</v>
      </c>
      <c r="E12" s="1" t="s">
        <v>33</v>
      </c>
      <c r="G12" s="1" t="s">
        <v>25</v>
      </c>
      <c r="H12" s="1" t="s">
        <v>33</v>
      </c>
      <c r="J12" s="1" t="s">
        <v>9</v>
      </c>
      <c r="K12" s="1" t="s">
        <v>11</v>
      </c>
      <c r="L12" s="2">
        <v>2.2999999999999998</v>
      </c>
      <c r="M12" s="9">
        <f t="shared" si="0"/>
        <v>138</v>
      </c>
      <c r="O12" s="7">
        <v>133</v>
      </c>
    </row>
    <row r="13" spans="1:15" x14ac:dyDescent="0.2">
      <c r="A13" s="1" t="s">
        <v>34</v>
      </c>
      <c r="B13" s="1" t="s">
        <v>10</v>
      </c>
      <c r="D13" s="1" t="s">
        <v>23</v>
      </c>
      <c r="E13" s="1" t="s">
        <v>35</v>
      </c>
      <c r="G13" s="1" t="s">
        <v>25</v>
      </c>
      <c r="H13" s="1" t="s">
        <v>35</v>
      </c>
      <c r="J13" s="1" t="s">
        <v>9</v>
      </c>
      <c r="K13" s="1" t="s">
        <v>11</v>
      </c>
      <c r="L13" s="2">
        <v>2.9</v>
      </c>
      <c r="M13" s="9">
        <f t="shared" si="0"/>
        <v>193</v>
      </c>
      <c r="O13" s="7">
        <v>186</v>
      </c>
    </row>
    <row r="14" spans="1:15" x14ac:dyDescent="0.2">
      <c r="A14" s="1" t="s">
        <v>36</v>
      </c>
      <c r="B14" s="1" t="s">
        <v>10</v>
      </c>
      <c r="D14" s="1" t="s">
        <v>37</v>
      </c>
      <c r="E14" s="1" t="s">
        <v>38</v>
      </c>
      <c r="G14" s="1" t="s">
        <v>39</v>
      </c>
      <c r="H14" s="1" t="s">
        <v>38</v>
      </c>
      <c r="J14" s="1" t="s">
        <v>9</v>
      </c>
      <c r="K14" s="1" t="s">
        <v>11</v>
      </c>
      <c r="L14" s="2">
        <v>1</v>
      </c>
      <c r="M14" s="9">
        <f t="shared" si="0"/>
        <v>110</v>
      </c>
      <c r="O14" s="7">
        <v>106</v>
      </c>
    </row>
    <row r="15" spans="1:15" x14ac:dyDescent="0.2">
      <c r="A15" s="1" t="s">
        <v>40</v>
      </c>
      <c r="B15" s="1" t="s">
        <v>10</v>
      </c>
      <c r="D15" s="1" t="s">
        <v>37</v>
      </c>
      <c r="E15" s="1" t="s">
        <v>41</v>
      </c>
      <c r="G15" s="1" t="s">
        <v>39</v>
      </c>
      <c r="H15" s="1" t="s">
        <v>41</v>
      </c>
      <c r="J15" s="1" t="s">
        <v>9</v>
      </c>
      <c r="K15" s="1" t="s">
        <v>11</v>
      </c>
      <c r="L15" s="2">
        <v>1.6</v>
      </c>
      <c r="M15" s="9">
        <f t="shared" si="0"/>
        <v>110</v>
      </c>
      <c r="O15" s="7">
        <v>106</v>
      </c>
    </row>
    <row r="16" spans="1:15" x14ac:dyDescent="0.2">
      <c r="A16" s="1" t="s">
        <v>42</v>
      </c>
      <c r="B16" s="1" t="s">
        <v>10</v>
      </c>
      <c r="D16" s="1" t="s">
        <v>37</v>
      </c>
      <c r="E16" s="1" t="s">
        <v>43</v>
      </c>
      <c r="G16" s="1" t="s">
        <v>39</v>
      </c>
      <c r="H16" s="1" t="s">
        <v>43</v>
      </c>
      <c r="J16" s="1" t="s">
        <v>9</v>
      </c>
      <c r="K16" s="1" t="s">
        <v>11</v>
      </c>
      <c r="L16" s="2">
        <v>2.2999999999999998</v>
      </c>
      <c r="M16" s="9">
        <f t="shared" si="0"/>
        <v>110</v>
      </c>
      <c r="O16" s="7">
        <v>106</v>
      </c>
    </row>
    <row r="17" spans="1:15" x14ac:dyDescent="0.2">
      <c r="A17" s="1" t="s">
        <v>44</v>
      </c>
      <c r="B17" s="1" t="s">
        <v>10</v>
      </c>
      <c r="D17" s="1" t="s">
        <v>37</v>
      </c>
      <c r="E17" s="1" t="s">
        <v>45</v>
      </c>
      <c r="G17" s="1" t="s">
        <v>39</v>
      </c>
      <c r="H17" s="1" t="s">
        <v>45</v>
      </c>
      <c r="J17" s="1" t="s">
        <v>9</v>
      </c>
      <c r="K17" s="1" t="s">
        <v>11</v>
      </c>
      <c r="L17" s="2">
        <v>2.9</v>
      </c>
      <c r="M17" s="9">
        <f t="shared" si="0"/>
        <v>124</v>
      </c>
      <c r="O17" s="7">
        <v>119</v>
      </c>
    </row>
    <row r="18" spans="1:15" x14ac:dyDescent="0.2">
      <c r="A18" s="1" t="s">
        <v>46</v>
      </c>
      <c r="B18" s="1" t="s">
        <v>10</v>
      </c>
      <c r="D18" s="1" t="s">
        <v>37</v>
      </c>
      <c r="E18" s="1" t="s">
        <v>47</v>
      </c>
      <c r="G18" s="1" t="s">
        <v>39</v>
      </c>
      <c r="H18" s="1" t="s">
        <v>47</v>
      </c>
      <c r="J18" s="1" t="s">
        <v>9</v>
      </c>
      <c r="K18" s="1" t="s">
        <v>11</v>
      </c>
      <c r="L18" s="2">
        <v>3.5</v>
      </c>
      <c r="M18" s="9">
        <f t="shared" si="0"/>
        <v>165</v>
      </c>
      <c r="O18" s="7">
        <v>159</v>
      </c>
    </row>
    <row r="19" spans="1:15" x14ac:dyDescent="0.2">
      <c r="A19" s="1" t="s">
        <v>48</v>
      </c>
      <c r="B19" s="1" t="s">
        <v>10</v>
      </c>
      <c r="D19" s="1" t="s">
        <v>37</v>
      </c>
      <c r="E19" s="1" t="s">
        <v>49</v>
      </c>
      <c r="G19" s="1" t="s">
        <v>39</v>
      </c>
      <c r="H19" s="1" t="s">
        <v>49</v>
      </c>
      <c r="J19" s="1" t="s">
        <v>9</v>
      </c>
      <c r="K19" s="1" t="s">
        <v>11</v>
      </c>
      <c r="L19" s="2">
        <v>4.4000000000000004</v>
      </c>
      <c r="M19" s="9">
        <f t="shared" si="0"/>
        <v>165</v>
      </c>
      <c r="O19" s="7">
        <v>159</v>
      </c>
    </row>
    <row r="20" spans="1:15" x14ac:dyDescent="0.2">
      <c r="A20" s="1" t="s">
        <v>50</v>
      </c>
      <c r="B20" s="1" t="s">
        <v>10</v>
      </c>
      <c r="D20" s="1" t="s">
        <v>51</v>
      </c>
      <c r="E20" s="1" t="s">
        <v>52</v>
      </c>
      <c r="G20" s="1" t="s">
        <v>53</v>
      </c>
      <c r="H20" s="1" t="s">
        <v>52</v>
      </c>
      <c r="J20" s="1" t="s">
        <v>9</v>
      </c>
      <c r="K20" s="1" t="s">
        <v>11</v>
      </c>
      <c r="L20" s="2">
        <v>1.2</v>
      </c>
      <c r="M20" s="9">
        <f t="shared" si="0"/>
        <v>124</v>
      </c>
      <c r="O20" s="7">
        <v>119</v>
      </c>
    </row>
    <row r="21" spans="1:15" x14ac:dyDescent="0.2">
      <c r="A21" s="1" t="s">
        <v>54</v>
      </c>
      <c r="B21" s="1" t="s">
        <v>10</v>
      </c>
      <c r="D21" s="1" t="s">
        <v>51</v>
      </c>
      <c r="E21" s="1" t="s">
        <v>55</v>
      </c>
      <c r="G21" s="1" t="s">
        <v>53</v>
      </c>
      <c r="H21" s="1" t="s">
        <v>55</v>
      </c>
      <c r="J21" s="1" t="s">
        <v>9</v>
      </c>
      <c r="K21" s="1" t="s">
        <v>11</v>
      </c>
      <c r="L21" s="2">
        <v>1.8</v>
      </c>
      <c r="M21" s="9">
        <f t="shared" si="0"/>
        <v>138</v>
      </c>
      <c r="O21" s="7">
        <v>133</v>
      </c>
    </row>
    <row r="22" spans="1:15" x14ac:dyDescent="0.2">
      <c r="A22" s="1" t="s">
        <v>56</v>
      </c>
      <c r="B22" s="1" t="s">
        <v>10</v>
      </c>
      <c r="D22" s="1" t="s">
        <v>51</v>
      </c>
      <c r="E22" s="1" t="s">
        <v>57</v>
      </c>
      <c r="G22" s="1" t="s">
        <v>53</v>
      </c>
      <c r="H22" s="1" t="s">
        <v>57</v>
      </c>
      <c r="J22" s="1" t="s">
        <v>9</v>
      </c>
      <c r="K22" s="1" t="s">
        <v>11</v>
      </c>
      <c r="L22" s="2">
        <v>2.6</v>
      </c>
      <c r="M22" s="9">
        <f t="shared" si="0"/>
        <v>138</v>
      </c>
      <c r="O22" s="7">
        <v>133</v>
      </c>
    </row>
    <row r="23" spans="1:15" x14ac:dyDescent="0.2">
      <c r="A23" s="1" t="s">
        <v>58</v>
      </c>
      <c r="B23" s="1" t="s">
        <v>10</v>
      </c>
      <c r="D23" s="1" t="s">
        <v>51</v>
      </c>
      <c r="E23" s="1" t="s">
        <v>59</v>
      </c>
      <c r="G23" s="1" t="s">
        <v>53</v>
      </c>
      <c r="H23" s="1" t="s">
        <v>59</v>
      </c>
      <c r="J23" s="1" t="s">
        <v>9</v>
      </c>
      <c r="K23" s="1" t="s">
        <v>11</v>
      </c>
      <c r="L23" s="2">
        <v>3</v>
      </c>
      <c r="M23" s="9">
        <f t="shared" si="0"/>
        <v>138</v>
      </c>
      <c r="O23" s="7">
        <v>133</v>
      </c>
    </row>
    <row r="24" spans="1:15" x14ac:dyDescent="0.2">
      <c r="A24" s="1" t="s">
        <v>60</v>
      </c>
      <c r="B24" s="1" t="s">
        <v>10</v>
      </c>
      <c r="D24" s="1" t="s">
        <v>51</v>
      </c>
      <c r="E24" s="1" t="s">
        <v>61</v>
      </c>
      <c r="G24" s="1" t="s">
        <v>53</v>
      </c>
      <c r="H24" s="1" t="s">
        <v>61</v>
      </c>
      <c r="J24" s="1" t="s">
        <v>9</v>
      </c>
      <c r="K24" s="1" t="s">
        <v>11</v>
      </c>
      <c r="L24" s="2">
        <v>3.8</v>
      </c>
      <c r="M24" s="9">
        <f t="shared" si="0"/>
        <v>165</v>
      </c>
      <c r="O24" s="7">
        <v>159</v>
      </c>
    </row>
    <row r="25" spans="1:15" x14ac:dyDescent="0.2">
      <c r="A25" s="1" t="s">
        <v>62</v>
      </c>
      <c r="B25" s="1" t="s">
        <v>10</v>
      </c>
      <c r="D25" s="1" t="s">
        <v>51</v>
      </c>
      <c r="E25" s="1" t="s">
        <v>63</v>
      </c>
      <c r="G25" s="1" t="s">
        <v>53</v>
      </c>
      <c r="H25" s="1" t="s">
        <v>63</v>
      </c>
      <c r="J25" s="1" t="s">
        <v>9</v>
      </c>
      <c r="K25" s="1" t="s">
        <v>11</v>
      </c>
      <c r="L25" s="2">
        <v>4.9000000000000004</v>
      </c>
      <c r="M25" s="9">
        <f t="shared" si="0"/>
        <v>179</v>
      </c>
      <c r="O25" s="7">
        <v>172</v>
      </c>
    </row>
    <row r="26" spans="1:15" x14ac:dyDescent="0.2">
      <c r="A26" s="1" t="s">
        <v>64</v>
      </c>
      <c r="B26" s="1" t="s">
        <v>10</v>
      </c>
      <c r="D26" s="1" t="s">
        <v>65</v>
      </c>
      <c r="E26" s="1" t="s">
        <v>66</v>
      </c>
      <c r="G26" s="1" t="s">
        <v>67</v>
      </c>
      <c r="H26" s="1" t="s">
        <v>66</v>
      </c>
      <c r="J26" s="1" t="s">
        <v>9</v>
      </c>
      <c r="K26" s="1" t="s">
        <v>11</v>
      </c>
      <c r="L26" s="2">
        <v>1.5</v>
      </c>
      <c r="M26" s="9">
        <f t="shared" si="0"/>
        <v>138</v>
      </c>
      <c r="O26" s="7">
        <v>133</v>
      </c>
    </row>
    <row r="27" spans="1:15" x14ac:dyDescent="0.2">
      <c r="A27" s="1" t="s">
        <v>68</v>
      </c>
      <c r="B27" s="1" t="s">
        <v>10</v>
      </c>
      <c r="D27" s="1" t="s">
        <v>65</v>
      </c>
      <c r="E27" s="1" t="s">
        <v>69</v>
      </c>
      <c r="G27" s="1" t="s">
        <v>67</v>
      </c>
      <c r="H27" s="1" t="s">
        <v>69</v>
      </c>
      <c r="J27" s="1" t="s">
        <v>9</v>
      </c>
      <c r="K27" s="1" t="s">
        <v>11</v>
      </c>
      <c r="L27" s="2">
        <v>2.4</v>
      </c>
      <c r="M27" s="9">
        <f t="shared" si="0"/>
        <v>151</v>
      </c>
      <c r="O27" s="7">
        <v>145</v>
      </c>
    </row>
    <row r="28" spans="1:15" x14ac:dyDescent="0.2">
      <c r="A28" s="1" t="s">
        <v>70</v>
      </c>
      <c r="B28" s="1" t="s">
        <v>10</v>
      </c>
      <c r="D28" s="1" t="s">
        <v>65</v>
      </c>
      <c r="E28" s="1" t="s">
        <v>71</v>
      </c>
      <c r="G28" s="1" t="s">
        <v>67</v>
      </c>
      <c r="H28" s="1" t="s">
        <v>71</v>
      </c>
      <c r="J28" s="1" t="s">
        <v>9</v>
      </c>
      <c r="K28" s="1" t="s">
        <v>11</v>
      </c>
      <c r="L28" s="2">
        <v>3.2</v>
      </c>
      <c r="M28" s="9">
        <f t="shared" si="0"/>
        <v>151</v>
      </c>
      <c r="O28" s="7">
        <v>145</v>
      </c>
    </row>
    <row r="29" spans="1:15" x14ac:dyDescent="0.2">
      <c r="A29" s="1" t="s">
        <v>72</v>
      </c>
      <c r="B29" s="1" t="s">
        <v>10</v>
      </c>
      <c r="D29" s="1" t="s">
        <v>65</v>
      </c>
      <c r="E29" s="1" t="s">
        <v>73</v>
      </c>
      <c r="G29" s="1" t="s">
        <v>67</v>
      </c>
      <c r="H29" s="1" t="s">
        <v>73</v>
      </c>
      <c r="J29" s="1" t="s">
        <v>9</v>
      </c>
      <c r="K29" s="1" t="s">
        <v>11</v>
      </c>
      <c r="L29" s="2">
        <v>4</v>
      </c>
      <c r="M29" s="9">
        <f t="shared" si="0"/>
        <v>165</v>
      </c>
      <c r="O29" s="7">
        <v>159</v>
      </c>
    </row>
    <row r="30" spans="1:15" x14ac:dyDescent="0.2">
      <c r="A30" s="1" t="s">
        <v>74</v>
      </c>
      <c r="B30" s="1" t="s">
        <v>10</v>
      </c>
      <c r="D30" s="1" t="s">
        <v>65</v>
      </c>
      <c r="E30" s="1" t="s">
        <v>75</v>
      </c>
      <c r="G30" s="1" t="s">
        <v>67</v>
      </c>
      <c r="H30" s="1" t="s">
        <v>75</v>
      </c>
      <c r="J30" s="1" t="s">
        <v>9</v>
      </c>
      <c r="K30" s="1" t="s">
        <v>11</v>
      </c>
      <c r="L30" s="2">
        <v>4.8</v>
      </c>
      <c r="M30" s="9">
        <f t="shared" si="0"/>
        <v>193</v>
      </c>
      <c r="O30" s="7">
        <v>186</v>
      </c>
    </row>
    <row r="31" spans="1:15" x14ac:dyDescent="0.2">
      <c r="A31" s="1" t="s">
        <v>76</v>
      </c>
      <c r="B31" s="1" t="s">
        <v>10</v>
      </c>
      <c r="D31" s="1" t="s">
        <v>65</v>
      </c>
      <c r="E31" s="1" t="s">
        <v>77</v>
      </c>
      <c r="G31" s="1" t="s">
        <v>67</v>
      </c>
      <c r="H31" s="1" t="s">
        <v>77</v>
      </c>
      <c r="J31" s="1" t="s">
        <v>9</v>
      </c>
      <c r="K31" s="1" t="s">
        <v>11</v>
      </c>
      <c r="L31" s="2">
        <v>5.6</v>
      </c>
      <c r="M31" s="9">
        <f t="shared" si="0"/>
        <v>206</v>
      </c>
      <c r="O31" s="7">
        <v>198</v>
      </c>
    </row>
    <row r="32" spans="1:15" x14ac:dyDescent="0.2">
      <c r="A32" s="1" t="s">
        <v>78</v>
      </c>
      <c r="B32" s="1" t="s">
        <v>84</v>
      </c>
      <c r="D32" s="1" t="s">
        <v>79</v>
      </c>
      <c r="E32" s="1" t="s">
        <v>80</v>
      </c>
      <c r="F32" s="1" t="s">
        <v>81</v>
      </c>
      <c r="G32" s="1" t="s">
        <v>82</v>
      </c>
      <c r="H32" s="1" t="s">
        <v>83</v>
      </c>
      <c r="I32" s="1" t="s">
        <v>81</v>
      </c>
      <c r="J32" s="1" t="s">
        <v>9</v>
      </c>
      <c r="K32" s="1" t="s">
        <v>11</v>
      </c>
      <c r="L32" s="2">
        <v>17.5</v>
      </c>
      <c r="M32" s="9">
        <f t="shared" si="0"/>
        <v>116</v>
      </c>
      <c r="O32" s="5">
        <v>112</v>
      </c>
    </row>
    <row r="33" spans="1:15" x14ac:dyDescent="0.2">
      <c r="A33" s="1" t="s">
        <v>85</v>
      </c>
      <c r="B33" s="1" t="s">
        <v>84</v>
      </c>
      <c r="D33" s="1" t="s">
        <v>86</v>
      </c>
      <c r="E33" s="1" t="s">
        <v>80</v>
      </c>
      <c r="F33" s="1" t="s">
        <v>87</v>
      </c>
      <c r="G33" s="1" t="s">
        <v>88</v>
      </c>
      <c r="H33" s="1" t="s">
        <v>83</v>
      </c>
      <c r="I33" s="1" t="s">
        <v>87</v>
      </c>
      <c r="J33" s="1" t="s">
        <v>9</v>
      </c>
      <c r="K33" s="1" t="s">
        <v>11</v>
      </c>
      <c r="L33" s="2">
        <v>22</v>
      </c>
      <c r="M33" s="9">
        <f t="shared" si="0"/>
        <v>116</v>
      </c>
      <c r="O33" s="5">
        <v>112</v>
      </c>
    </row>
    <row r="34" spans="1:15" x14ac:dyDescent="0.2">
      <c r="A34" s="1" t="s">
        <v>89</v>
      </c>
      <c r="B34" s="1" t="s">
        <v>84</v>
      </c>
      <c r="D34" s="1" t="s">
        <v>90</v>
      </c>
      <c r="E34" s="1" t="s">
        <v>80</v>
      </c>
      <c r="F34" s="1" t="s">
        <v>91</v>
      </c>
      <c r="G34" s="1" t="s">
        <v>92</v>
      </c>
      <c r="H34" s="1" t="s">
        <v>83</v>
      </c>
      <c r="I34" s="1" t="s">
        <v>91</v>
      </c>
      <c r="J34" s="1" t="s">
        <v>9</v>
      </c>
      <c r="K34" s="1" t="s">
        <v>11</v>
      </c>
      <c r="L34" s="2">
        <v>27</v>
      </c>
      <c r="M34" s="9">
        <f t="shared" si="0"/>
        <v>146</v>
      </c>
      <c r="O34" s="5">
        <v>140</v>
      </c>
    </row>
    <row r="35" spans="1:15" x14ac:dyDescent="0.2">
      <c r="A35" s="1" t="s">
        <v>93</v>
      </c>
      <c r="B35" s="1" t="s">
        <v>84</v>
      </c>
      <c r="D35" s="1" t="s">
        <v>94</v>
      </c>
      <c r="E35" s="1" t="s">
        <v>80</v>
      </c>
      <c r="F35" s="1" t="s">
        <v>95</v>
      </c>
      <c r="G35" s="1" t="s">
        <v>96</v>
      </c>
      <c r="H35" s="1" t="s">
        <v>83</v>
      </c>
      <c r="I35" s="1" t="s">
        <v>95</v>
      </c>
      <c r="J35" s="1" t="s">
        <v>9</v>
      </c>
      <c r="K35" s="1" t="s">
        <v>11</v>
      </c>
      <c r="L35" s="2">
        <v>32</v>
      </c>
      <c r="M35" s="9">
        <f t="shared" si="0"/>
        <v>172</v>
      </c>
      <c r="O35" s="5">
        <v>165</v>
      </c>
    </row>
    <row r="36" spans="1:15" x14ac:dyDescent="0.2">
      <c r="A36" s="1" t="s">
        <v>97</v>
      </c>
      <c r="B36" s="1" t="s">
        <v>84</v>
      </c>
      <c r="D36" s="1" t="s">
        <v>98</v>
      </c>
      <c r="E36" s="1" t="s">
        <v>80</v>
      </c>
      <c r="F36" s="1" t="s">
        <v>99</v>
      </c>
      <c r="G36" s="1" t="s">
        <v>100</v>
      </c>
      <c r="H36" s="1" t="s">
        <v>83</v>
      </c>
      <c r="I36" s="1" t="s">
        <v>99</v>
      </c>
      <c r="J36" s="1" t="s">
        <v>9</v>
      </c>
      <c r="K36" s="1" t="s">
        <v>11</v>
      </c>
      <c r="L36" s="2">
        <v>44.5</v>
      </c>
      <c r="M36" s="9">
        <f t="shared" si="0"/>
        <v>237</v>
      </c>
      <c r="O36" s="5">
        <v>228</v>
      </c>
    </row>
    <row r="37" spans="1:15" x14ac:dyDescent="0.2">
      <c r="A37" s="1" t="s">
        <v>101</v>
      </c>
      <c r="B37" s="1" t="s">
        <v>84</v>
      </c>
      <c r="D37" s="1" t="s">
        <v>102</v>
      </c>
      <c r="E37" s="1" t="s">
        <v>80</v>
      </c>
      <c r="F37" s="1" t="s">
        <v>103</v>
      </c>
      <c r="G37" s="1" t="s">
        <v>104</v>
      </c>
      <c r="H37" s="1" t="s">
        <v>83</v>
      </c>
      <c r="I37" s="1" t="s">
        <v>103</v>
      </c>
      <c r="J37" s="1" t="s">
        <v>9</v>
      </c>
      <c r="K37" s="1" t="s">
        <v>11</v>
      </c>
      <c r="L37" s="2">
        <v>58</v>
      </c>
      <c r="M37" s="9">
        <f t="shared" si="0"/>
        <v>328</v>
      </c>
      <c r="O37" s="5">
        <v>315</v>
      </c>
    </row>
    <row r="38" spans="1:15" x14ac:dyDescent="0.2">
      <c r="A38" s="1" t="s">
        <v>105</v>
      </c>
      <c r="B38" s="1" t="s">
        <v>84</v>
      </c>
      <c r="D38" s="1" t="s">
        <v>106</v>
      </c>
      <c r="E38" s="1" t="s">
        <v>80</v>
      </c>
      <c r="F38" s="1" t="s">
        <v>107</v>
      </c>
      <c r="G38" s="1" t="s">
        <v>108</v>
      </c>
      <c r="H38" s="1" t="s">
        <v>83</v>
      </c>
      <c r="I38" s="1" t="s">
        <v>107</v>
      </c>
      <c r="J38" s="1" t="s">
        <v>9</v>
      </c>
      <c r="K38" s="1" t="s">
        <v>11</v>
      </c>
      <c r="L38" s="2">
        <v>74.5</v>
      </c>
      <c r="M38" s="9">
        <f t="shared" si="0"/>
        <v>404</v>
      </c>
      <c r="O38" s="5">
        <v>388</v>
      </c>
    </row>
    <row r="39" spans="1:15" x14ac:dyDescent="0.2">
      <c r="A39" s="1" t="s">
        <v>109</v>
      </c>
      <c r="B39" s="1" t="s">
        <v>84</v>
      </c>
      <c r="D39" s="1" t="s">
        <v>110</v>
      </c>
      <c r="E39" s="1" t="s">
        <v>80</v>
      </c>
      <c r="F39" s="1" t="s">
        <v>111</v>
      </c>
      <c r="G39" s="1" t="s">
        <v>112</v>
      </c>
      <c r="H39" s="1" t="s">
        <v>83</v>
      </c>
      <c r="I39" s="1" t="s">
        <v>111</v>
      </c>
      <c r="J39" s="1" t="s">
        <v>9</v>
      </c>
      <c r="K39" s="1" t="s">
        <v>113</v>
      </c>
      <c r="L39" s="2">
        <v>95</v>
      </c>
      <c r="M39" s="6" t="s">
        <v>901</v>
      </c>
      <c r="O39" s="5" t="s">
        <v>901</v>
      </c>
    </row>
    <row r="40" spans="1:15" x14ac:dyDescent="0.2">
      <c r="A40" s="1" t="s">
        <v>114</v>
      </c>
      <c r="B40" s="1" t="s">
        <v>84</v>
      </c>
      <c r="D40" s="1" t="s">
        <v>115</v>
      </c>
      <c r="E40" s="1" t="s">
        <v>80</v>
      </c>
      <c r="F40" s="1" t="s">
        <v>116</v>
      </c>
      <c r="G40" s="1" t="s">
        <v>117</v>
      </c>
      <c r="H40" s="1" t="s">
        <v>83</v>
      </c>
      <c r="I40" s="1" t="s">
        <v>116</v>
      </c>
      <c r="J40" s="1" t="s">
        <v>9</v>
      </c>
      <c r="K40" s="1" t="s">
        <v>113</v>
      </c>
      <c r="L40" s="2">
        <v>113</v>
      </c>
      <c r="M40" s="6" t="s">
        <v>901</v>
      </c>
      <c r="O40" s="5" t="s">
        <v>901</v>
      </c>
    </row>
    <row r="41" spans="1:15" x14ac:dyDescent="0.2">
      <c r="A41" s="1" t="s">
        <v>119</v>
      </c>
      <c r="B41" s="1" t="s">
        <v>123</v>
      </c>
      <c r="D41" s="1" t="s">
        <v>120</v>
      </c>
      <c r="E41" s="1" t="s">
        <v>121</v>
      </c>
      <c r="G41" s="1" t="s">
        <v>122</v>
      </c>
      <c r="H41" s="1" t="s">
        <v>121</v>
      </c>
      <c r="J41" s="1" t="s">
        <v>9</v>
      </c>
      <c r="K41" s="1" t="s">
        <v>11</v>
      </c>
      <c r="L41" s="2">
        <v>2.2999999999999998</v>
      </c>
      <c r="M41" s="9">
        <f t="shared" si="0"/>
        <v>135</v>
      </c>
      <c r="O41" s="7">
        <v>130</v>
      </c>
    </row>
    <row r="42" spans="1:15" x14ac:dyDescent="0.2">
      <c r="A42" s="1" t="s">
        <v>124</v>
      </c>
      <c r="B42" s="1" t="s">
        <v>123</v>
      </c>
      <c r="D42" s="1" t="s">
        <v>125</v>
      </c>
      <c r="E42" s="1" t="s">
        <v>126</v>
      </c>
      <c r="G42" s="1" t="s">
        <v>127</v>
      </c>
      <c r="H42" s="1" t="s">
        <v>126</v>
      </c>
      <c r="J42" s="1" t="s">
        <v>9</v>
      </c>
      <c r="K42" s="1" t="s">
        <v>11</v>
      </c>
      <c r="L42" s="2">
        <v>2.5</v>
      </c>
      <c r="M42" s="9">
        <f t="shared" si="0"/>
        <v>163</v>
      </c>
      <c r="O42" s="7">
        <v>157</v>
      </c>
    </row>
    <row r="43" spans="1:15" x14ac:dyDescent="0.2">
      <c r="A43" s="1" t="s">
        <v>128</v>
      </c>
      <c r="B43" s="1" t="s">
        <v>132</v>
      </c>
      <c r="D43" s="1" t="s">
        <v>129</v>
      </c>
      <c r="E43" s="1" t="s">
        <v>130</v>
      </c>
      <c r="G43" s="1" t="s">
        <v>131</v>
      </c>
      <c r="H43" s="1" t="s">
        <v>130</v>
      </c>
      <c r="J43" s="1" t="s">
        <v>9</v>
      </c>
      <c r="K43" s="1" t="s">
        <v>11</v>
      </c>
      <c r="L43" s="2">
        <v>4.4000000000000004</v>
      </c>
      <c r="M43" s="9">
        <f t="shared" si="0"/>
        <v>212</v>
      </c>
      <c r="O43" s="7">
        <v>204</v>
      </c>
    </row>
    <row r="44" spans="1:15" x14ac:dyDescent="0.2">
      <c r="A44" s="1" t="s">
        <v>133</v>
      </c>
      <c r="B44" s="1" t="s">
        <v>132</v>
      </c>
      <c r="D44" s="1" t="s">
        <v>134</v>
      </c>
      <c r="E44" s="1" t="s">
        <v>135</v>
      </c>
      <c r="G44" s="1" t="s">
        <v>136</v>
      </c>
      <c r="H44" s="1" t="s">
        <v>135</v>
      </c>
      <c r="J44" s="1" t="s">
        <v>9</v>
      </c>
      <c r="K44" s="1" t="s">
        <v>11</v>
      </c>
      <c r="L44" s="2">
        <v>7.6</v>
      </c>
      <c r="M44" s="9">
        <f t="shared" si="0"/>
        <v>256</v>
      </c>
      <c r="O44" s="7">
        <v>246</v>
      </c>
    </row>
    <row r="45" spans="1:15" x14ac:dyDescent="0.2">
      <c r="A45" s="1" t="s">
        <v>137</v>
      </c>
      <c r="B45" s="1" t="s">
        <v>132</v>
      </c>
      <c r="D45" s="1" t="s">
        <v>138</v>
      </c>
      <c r="E45" s="1" t="s">
        <v>139</v>
      </c>
      <c r="G45" s="1" t="s">
        <v>140</v>
      </c>
      <c r="H45" s="1" t="s">
        <v>139</v>
      </c>
      <c r="J45" s="1" t="s">
        <v>9</v>
      </c>
      <c r="K45" s="1" t="s">
        <v>11</v>
      </c>
      <c r="L45" s="2">
        <v>9.1</v>
      </c>
      <c r="M45" s="9">
        <f t="shared" si="0"/>
        <v>409</v>
      </c>
      <c r="O45" s="7">
        <v>393</v>
      </c>
    </row>
    <row r="46" spans="1:15" x14ac:dyDescent="0.2">
      <c r="A46" s="1" t="s">
        <v>141</v>
      </c>
      <c r="B46" s="1" t="s">
        <v>132</v>
      </c>
      <c r="D46" s="1" t="s">
        <v>142</v>
      </c>
      <c r="E46" s="1" t="s">
        <v>143</v>
      </c>
      <c r="G46" s="1" t="s">
        <v>144</v>
      </c>
      <c r="H46" s="1" t="s">
        <v>143</v>
      </c>
      <c r="J46" s="1" t="s">
        <v>9</v>
      </c>
      <c r="K46" s="1" t="s">
        <v>11</v>
      </c>
      <c r="L46" s="2">
        <v>10.3</v>
      </c>
      <c r="M46" s="9">
        <f t="shared" si="0"/>
        <v>441</v>
      </c>
      <c r="O46" s="7">
        <v>424</v>
      </c>
    </row>
    <row r="47" spans="1:15" x14ac:dyDescent="0.2">
      <c r="A47" s="1" t="s">
        <v>145</v>
      </c>
      <c r="B47" s="1" t="s">
        <v>132</v>
      </c>
      <c r="D47" s="1" t="s">
        <v>146</v>
      </c>
      <c r="E47" s="1" t="s">
        <v>147</v>
      </c>
      <c r="G47" s="1" t="s">
        <v>148</v>
      </c>
      <c r="H47" s="1" t="s">
        <v>147</v>
      </c>
      <c r="J47" s="1" t="s">
        <v>9</v>
      </c>
      <c r="K47" s="1" t="s">
        <v>11</v>
      </c>
      <c r="L47" s="2">
        <v>11.9</v>
      </c>
      <c r="M47" s="9">
        <f t="shared" si="0"/>
        <v>537</v>
      </c>
      <c r="O47" s="7">
        <v>516</v>
      </c>
    </row>
    <row r="48" spans="1:15" x14ac:dyDescent="0.2">
      <c r="A48" s="1" t="s">
        <v>149</v>
      </c>
      <c r="B48" s="1" t="s">
        <v>132</v>
      </c>
      <c r="D48" s="1" t="s">
        <v>150</v>
      </c>
      <c r="E48" s="1" t="s">
        <v>151</v>
      </c>
      <c r="G48" s="1" t="s">
        <v>152</v>
      </c>
      <c r="H48" s="1" t="s">
        <v>151</v>
      </c>
      <c r="J48" s="1" t="s">
        <v>9</v>
      </c>
      <c r="K48" s="1" t="s">
        <v>11</v>
      </c>
      <c r="L48" s="2">
        <v>15</v>
      </c>
      <c r="M48" s="9">
        <f t="shared" si="0"/>
        <v>648</v>
      </c>
      <c r="O48" s="7">
        <v>623</v>
      </c>
    </row>
    <row r="49" spans="1:15" x14ac:dyDescent="0.2">
      <c r="A49" s="1" t="s">
        <v>153</v>
      </c>
      <c r="B49" s="1" t="s">
        <v>132</v>
      </c>
      <c r="D49" s="1" t="s">
        <v>154</v>
      </c>
      <c r="E49" s="1" t="s">
        <v>155</v>
      </c>
      <c r="G49" s="1" t="s">
        <v>156</v>
      </c>
      <c r="H49" s="1" t="s">
        <v>155</v>
      </c>
      <c r="J49" s="1" t="s">
        <v>9</v>
      </c>
      <c r="K49" s="1" t="s">
        <v>11</v>
      </c>
      <c r="L49" s="2">
        <v>15.1</v>
      </c>
      <c r="M49" s="9">
        <f t="shared" si="0"/>
        <v>763</v>
      </c>
      <c r="O49" s="7">
        <v>734</v>
      </c>
    </row>
    <row r="50" spans="1:15" x14ac:dyDescent="0.2">
      <c r="A50" s="1" t="s">
        <v>157</v>
      </c>
      <c r="B50" s="1" t="s">
        <v>132</v>
      </c>
      <c r="D50" s="1" t="s">
        <v>154</v>
      </c>
      <c r="E50" s="1" t="s">
        <v>158</v>
      </c>
      <c r="G50" s="1" t="s">
        <v>156</v>
      </c>
      <c r="H50" s="1" t="s">
        <v>158</v>
      </c>
      <c r="J50" s="1" t="s">
        <v>9</v>
      </c>
      <c r="K50" s="1" t="s">
        <v>11</v>
      </c>
      <c r="L50" s="2">
        <v>16.2</v>
      </c>
      <c r="M50" s="9">
        <f t="shared" si="0"/>
        <v>825</v>
      </c>
      <c r="O50" s="7">
        <v>793</v>
      </c>
    </row>
    <row r="51" spans="1:15" x14ac:dyDescent="0.2">
      <c r="A51" s="1" t="s">
        <v>159</v>
      </c>
      <c r="B51" s="1" t="s">
        <v>132</v>
      </c>
      <c r="D51" s="1" t="s">
        <v>160</v>
      </c>
      <c r="E51" s="1" t="s">
        <v>161</v>
      </c>
      <c r="G51" s="1" t="s">
        <v>162</v>
      </c>
      <c r="H51" s="1" t="s">
        <v>161</v>
      </c>
      <c r="J51" s="1" t="s">
        <v>9</v>
      </c>
      <c r="K51" s="1" t="s">
        <v>11</v>
      </c>
      <c r="L51" s="2">
        <v>17.899999999999999</v>
      </c>
      <c r="M51" s="9">
        <f t="shared" si="0"/>
        <v>1062</v>
      </c>
      <c r="O51" s="7">
        <v>1021</v>
      </c>
    </row>
    <row r="52" spans="1:15" x14ac:dyDescent="0.2">
      <c r="A52" s="1" t="s">
        <v>163</v>
      </c>
      <c r="B52" s="1" t="s">
        <v>132</v>
      </c>
      <c r="D52" s="1" t="s">
        <v>160</v>
      </c>
      <c r="E52" s="1" t="s">
        <v>164</v>
      </c>
      <c r="G52" s="1" t="s">
        <v>162</v>
      </c>
      <c r="H52" s="1" t="s">
        <v>164</v>
      </c>
      <c r="J52" s="1" t="s">
        <v>9</v>
      </c>
      <c r="K52" s="1" t="s">
        <v>11</v>
      </c>
      <c r="L52" s="2">
        <v>17.3</v>
      </c>
      <c r="M52" s="9">
        <f t="shared" si="0"/>
        <v>1239</v>
      </c>
      <c r="O52" s="7">
        <v>1191</v>
      </c>
    </row>
    <row r="53" spans="1:15" x14ac:dyDescent="0.2">
      <c r="A53" s="1" t="s">
        <v>168</v>
      </c>
      <c r="B53" s="1" t="s">
        <v>165</v>
      </c>
      <c r="D53" s="1" t="s">
        <v>166</v>
      </c>
      <c r="E53" s="1" t="s">
        <v>169</v>
      </c>
      <c r="G53" s="1" t="s">
        <v>167</v>
      </c>
      <c r="H53" s="1" t="s">
        <v>169</v>
      </c>
      <c r="J53" s="1" t="s">
        <v>9</v>
      </c>
      <c r="K53" s="1" t="s">
        <v>11</v>
      </c>
      <c r="L53" s="2">
        <v>34</v>
      </c>
      <c r="M53" s="9">
        <f t="shared" si="0"/>
        <v>2036</v>
      </c>
      <c r="O53" s="7">
        <v>1958</v>
      </c>
    </row>
    <row r="54" spans="1:15" x14ac:dyDescent="0.2">
      <c r="A54" s="1" t="s">
        <v>172</v>
      </c>
      <c r="B54" s="1" t="s">
        <v>165</v>
      </c>
      <c r="D54" s="1" t="s">
        <v>170</v>
      </c>
      <c r="E54" s="1" t="s">
        <v>173</v>
      </c>
      <c r="G54" s="1" t="s">
        <v>171</v>
      </c>
      <c r="H54" s="1" t="s">
        <v>173</v>
      </c>
      <c r="J54" s="1" t="s">
        <v>9</v>
      </c>
      <c r="K54" s="1" t="s">
        <v>11</v>
      </c>
      <c r="L54" s="2">
        <v>38</v>
      </c>
      <c r="M54" s="9">
        <f t="shared" si="0"/>
        <v>2215</v>
      </c>
      <c r="O54" s="7">
        <v>2130</v>
      </c>
    </row>
    <row r="55" spans="1:15" x14ac:dyDescent="0.2">
      <c r="A55" s="1" t="s">
        <v>174</v>
      </c>
      <c r="B55" s="1" t="s">
        <v>165</v>
      </c>
      <c r="D55" s="1" t="s">
        <v>175</v>
      </c>
      <c r="E55" s="1" t="s">
        <v>176</v>
      </c>
      <c r="G55" s="1" t="s">
        <v>177</v>
      </c>
      <c r="H55" s="1" t="s">
        <v>176</v>
      </c>
      <c r="J55" s="1" t="s">
        <v>9</v>
      </c>
      <c r="K55" s="1" t="s">
        <v>11</v>
      </c>
      <c r="L55" s="2">
        <v>47</v>
      </c>
      <c r="M55" s="9">
        <f t="shared" si="0"/>
        <v>2615</v>
      </c>
      <c r="O55" s="7">
        <v>2514</v>
      </c>
    </row>
    <row r="56" spans="1:15" x14ac:dyDescent="0.2">
      <c r="A56" s="1" t="s">
        <v>180</v>
      </c>
      <c r="B56" s="1" t="s">
        <v>165</v>
      </c>
      <c r="D56" s="1" t="s">
        <v>178</v>
      </c>
      <c r="E56" s="1" t="s">
        <v>181</v>
      </c>
      <c r="G56" s="1" t="s">
        <v>179</v>
      </c>
      <c r="H56" s="1" t="s">
        <v>181</v>
      </c>
      <c r="J56" s="1" t="s">
        <v>9</v>
      </c>
      <c r="K56" s="1" t="s">
        <v>11</v>
      </c>
      <c r="L56" s="2">
        <v>50</v>
      </c>
      <c r="M56" s="9">
        <f t="shared" si="0"/>
        <v>2468</v>
      </c>
      <c r="O56" s="7">
        <v>2373</v>
      </c>
    </row>
    <row r="57" spans="1:15" x14ac:dyDescent="0.2">
      <c r="A57" s="1" t="s">
        <v>184</v>
      </c>
      <c r="B57" s="1" t="s">
        <v>165</v>
      </c>
      <c r="D57" s="1" t="s">
        <v>182</v>
      </c>
      <c r="E57" s="1" t="s">
        <v>185</v>
      </c>
      <c r="G57" s="1" t="s">
        <v>183</v>
      </c>
      <c r="H57" s="1" t="s">
        <v>185</v>
      </c>
      <c r="J57" s="1" t="s">
        <v>9</v>
      </c>
      <c r="K57" s="1" t="s">
        <v>11</v>
      </c>
      <c r="L57" s="2">
        <v>65</v>
      </c>
      <c r="M57" s="9">
        <f t="shared" si="0"/>
        <v>2454</v>
      </c>
      <c r="O57" s="7">
        <v>2360</v>
      </c>
    </row>
    <row r="58" spans="1:15" x14ac:dyDescent="0.2">
      <c r="A58" s="1" t="s">
        <v>186</v>
      </c>
      <c r="B58" s="1" t="s">
        <v>165</v>
      </c>
      <c r="D58" s="1" t="s">
        <v>187</v>
      </c>
      <c r="E58" s="1" t="s">
        <v>188</v>
      </c>
      <c r="G58" s="1" t="s">
        <v>189</v>
      </c>
      <c r="H58" s="1" t="s">
        <v>188</v>
      </c>
      <c r="J58" s="1" t="s">
        <v>9</v>
      </c>
      <c r="K58" s="1" t="s">
        <v>11</v>
      </c>
      <c r="L58" s="2">
        <v>60</v>
      </c>
      <c r="M58" s="9">
        <f t="shared" si="0"/>
        <v>2542</v>
      </c>
      <c r="O58" s="7">
        <v>2444</v>
      </c>
    </row>
    <row r="59" spans="1:15" x14ac:dyDescent="0.2">
      <c r="A59" s="1" t="s">
        <v>190</v>
      </c>
      <c r="B59" s="1" t="s">
        <v>194</v>
      </c>
      <c r="D59" s="1" t="s">
        <v>191</v>
      </c>
      <c r="E59" s="1" t="s">
        <v>192</v>
      </c>
      <c r="G59" s="1" t="s">
        <v>193</v>
      </c>
      <c r="H59" s="1" t="s">
        <v>192</v>
      </c>
      <c r="J59" s="1" t="s">
        <v>9</v>
      </c>
      <c r="K59" s="1" t="s">
        <v>11</v>
      </c>
      <c r="L59" s="2">
        <v>3.9</v>
      </c>
      <c r="M59" s="9">
        <f t="shared" si="0"/>
        <v>212</v>
      </c>
      <c r="O59" s="7">
        <v>204</v>
      </c>
    </row>
    <row r="60" spans="1:15" x14ac:dyDescent="0.2">
      <c r="A60" s="1" t="s">
        <v>195</v>
      </c>
      <c r="B60" s="1" t="s">
        <v>199</v>
      </c>
      <c r="D60" s="1" t="s">
        <v>196</v>
      </c>
      <c r="E60" s="1" t="s">
        <v>197</v>
      </c>
      <c r="G60" s="1" t="s">
        <v>198</v>
      </c>
      <c r="H60" s="1" t="s">
        <v>197</v>
      </c>
      <c r="J60" s="1" t="s">
        <v>9</v>
      </c>
      <c r="K60" s="1" t="s">
        <v>11</v>
      </c>
      <c r="L60" s="2">
        <v>6</v>
      </c>
      <c r="M60" s="9">
        <f t="shared" si="0"/>
        <v>315</v>
      </c>
      <c r="O60" s="7">
        <v>303</v>
      </c>
    </row>
    <row r="61" spans="1:15" x14ac:dyDescent="0.2">
      <c r="A61" s="1" t="s">
        <v>200</v>
      </c>
      <c r="B61" s="1" t="s">
        <v>199</v>
      </c>
      <c r="D61" s="1" t="s">
        <v>201</v>
      </c>
      <c r="E61" s="1" t="s">
        <v>202</v>
      </c>
      <c r="G61" s="1" t="s">
        <v>203</v>
      </c>
      <c r="H61" s="1" t="s">
        <v>202</v>
      </c>
      <c r="J61" s="1" t="s">
        <v>9</v>
      </c>
      <c r="K61" s="1" t="s">
        <v>11</v>
      </c>
      <c r="L61" s="2">
        <v>8.5</v>
      </c>
      <c r="M61" s="9">
        <f t="shared" si="0"/>
        <v>441</v>
      </c>
      <c r="O61" s="7">
        <v>424</v>
      </c>
    </row>
    <row r="62" spans="1:15" x14ac:dyDescent="0.2">
      <c r="A62" s="1" t="s">
        <v>204</v>
      </c>
      <c r="B62" s="1" t="s">
        <v>199</v>
      </c>
      <c r="D62" s="1" t="s">
        <v>205</v>
      </c>
      <c r="E62" s="1" t="s">
        <v>206</v>
      </c>
      <c r="G62" s="1" t="s">
        <v>207</v>
      </c>
      <c r="H62" s="1" t="s">
        <v>206</v>
      </c>
      <c r="J62" s="1" t="s">
        <v>9</v>
      </c>
      <c r="K62" s="1" t="s">
        <v>11</v>
      </c>
      <c r="L62" s="2">
        <v>8.3000000000000007</v>
      </c>
      <c r="M62" s="9">
        <f t="shared" si="0"/>
        <v>473</v>
      </c>
      <c r="O62" s="7">
        <v>455</v>
      </c>
    </row>
    <row r="63" spans="1:15" x14ac:dyDescent="0.2">
      <c r="A63" s="1" t="s">
        <v>208</v>
      </c>
      <c r="B63" s="1" t="s">
        <v>199</v>
      </c>
      <c r="D63" s="1" t="s">
        <v>209</v>
      </c>
      <c r="E63" s="1" t="s">
        <v>210</v>
      </c>
      <c r="G63" s="1" t="s">
        <v>211</v>
      </c>
      <c r="H63" s="1" t="s">
        <v>210</v>
      </c>
      <c r="J63" s="1" t="s">
        <v>9</v>
      </c>
      <c r="K63" s="1" t="s">
        <v>11</v>
      </c>
      <c r="L63" s="2">
        <v>9</v>
      </c>
      <c r="M63" s="9">
        <f t="shared" si="0"/>
        <v>490</v>
      </c>
      <c r="O63" s="7">
        <v>471</v>
      </c>
    </row>
    <row r="64" spans="1:15" x14ac:dyDescent="0.2">
      <c r="A64" s="1" t="s">
        <v>212</v>
      </c>
      <c r="B64" s="1" t="s">
        <v>199</v>
      </c>
      <c r="D64" s="1" t="s">
        <v>213</v>
      </c>
      <c r="E64" s="1" t="s">
        <v>214</v>
      </c>
      <c r="G64" s="1" t="s">
        <v>215</v>
      </c>
      <c r="H64" s="1" t="s">
        <v>214</v>
      </c>
      <c r="J64" s="1" t="s">
        <v>9</v>
      </c>
      <c r="K64" s="1" t="s">
        <v>11</v>
      </c>
      <c r="L64" s="2">
        <v>11</v>
      </c>
      <c r="M64" s="9">
        <f t="shared" si="0"/>
        <v>545</v>
      </c>
      <c r="O64" s="7">
        <v>524</v>
      </c>
    </row>
    <row r="65" spans="1:15" x14ac:dyDescent="0.2">
      <c r="A65" s="1" t="s">
        <v>216</v>
      </c>
      <c r="B65" s="1" t="s">
        <v>199</v>
      </c>
      <c r="D65" s="1" t="s">
        <v>217</v>
      </c>
      <c r="E65" s="1" t="s">
        <v>218</v>
      </c>
      <c r="G65" s="1" t="s">
        <v>219</v>
      </c>
      <c r="H65" s="1" t="s">
        <v>218</v>
      </c>
      <c r="J65" s="1" t="s">
        <v>9</v>
      </c>
      <c r="K65" s="1" t="s">
        <v>11</v>
      </c>
      <c r="L65" s="2">
        <v>12</v>
      </c>
      <c r="M65" s="9">
        <f t="shared" si="0"/>
        <v>605</v>
      </c>
      <c r="O65" s="7">
        <v>582</v>
      </c>
    </row>
    <row r="66" spans="1:15" x14ac:dyDescent="0.2">
      <c r="A66" s="1" t="s">
        <v>220</v>
      </c>
      <c r="B66" s="1" t="s">
        <v>199</v>
      </c>
      <c r="D66" s="1" t="s">
        <v>221</v>
      </c>
      <c r="E66" s="1" t="s">
        <v>222</v>
      </c>
      <c r="G66" s="1" t="s">
        <v>223</v>
      </c>
      <c r="H66" s="1" t="s">
        <v>222</v>
      </c>
      <c r="J66" s="1" t="s">
        <v>9</v>
      </c>
      <c r="K66" s="1" t="s">
        <v>11</v>
      </c>
      <c r="L66" s="2">
        <v>13.2</v>
      </c>
      <c r="M66" s="9">
        <f t="shared" si="0"/>
        <v>763</v>
      </c>
      <c r="O66" s="7">
        <v>734</v>
      </c>
    </row>
    <row r="67" spans="1:15" x14ac:dyDescent="0.2">
      <c r="A67" s="1" t="s">
        <v>224</v>
      </c>
      <c r="B67" s="1" t="s">
        <v>199</v>
      </c>
      <c r="D67" s="1" t="s">
        <v>225</v>
      </c>
      <c r="E67" s="1" t="s">
        <v>226</v>
      </c>
      <c r="G67" s="1" t="s">
        <v>227</v>
      </c>
      <c r="H67" s="1" t="s">
        <v>226</v>
      </c>
      <c r="J67" s="1" t="s">
        <v>9</v>
      </c>
      <c r="K67" s="1" t="s">
        <v>11</v>
      </c>
      <c r="L67" s="2">
        <v>17</v>
      </c>
      <c r="M67" s="9">
        <f t="shared" ref="M67:M130" si="1">ROUND((O67*104%),0)</f>
        <v>909</v>
      </c>
      <c r="O67" s="7">
        <v>874</v>
      </c>
    </row>
    <row r="68" spans="1:15" x14ac:dyDescent="0.2">
      <c r="A68" s="1" t="s">
        <v>228</v>
      </c>
      <c r="B68" s="1" t="s">
        <v>199</v>
      </c>
      <c r="D68" s="1" t="s">
        <v>229</v>
      </c>
      <c r="E68" s="1" t="s">
        <v>230</v>
      </c>
      <c r="G68" s="1" t="s">
        <v>231</v>
      </c>
      <c r="H68" s="1" t="s">
        <v>230</v>
      </c>
      <c r="J68" s="1" t="s">
        <v>9</v>
      </c>
      <c r="K68" s="1" t="s">
        <v>11</v>
      </c>
      <c r="L68" s="2">
        <v>30</v>
      </c>
      <c r="M68" s="9">
        <f t="shared" si="1"/>
        <v>999</v>
      </c>
      <c r="O68" s="7">
        <v>961</v>
      </c>
    </row>
    <row r="69" spans="1:15" x14ac:dyDescent="0.2">
      <c r="A69" s="1" t="s">
        <v>233</v>
      </c>
      <c r="B69" s="1" t="s">
        <v>199</v>
      </c>
      <c r="D69" s="1" t="s">
        <v>229</v>
      </c>
      <c r="E69" s="1" t="s">
        <v>234</v>
      </c>
      <c r="G69" s="1" t="s">
        <v>235</v>
      </c>
      <c r="H69" s="1" t="s">
        <v>234</v>
      </c>
      <c r="J69" s="1" t="s">
        <v>9</v>
      </c>
      <c r="K69" s="1" t="s">
        <v>11</v>
      </c>
      <c r="L69" s="2">
        <v>49</v>
      </c>
      <c r="M69" s="9">
        <f t="shared" si="1"/>
        <v>2120</v>
      </c>
      <c r="O69" s="7">
        <v>2038</v>
      </c>
    </row>
    <row r="70" spans="1:15" x14ac:dyDescent="0.2">
      <c r="A70" s="1" t="s">
        <v>238</v>
      </c>
      <c r="B70" s="1" t="s">
        <v>232</v>
      </c>
      <c r="D70" s="1" t="s">
        <v>236</v>
      </c>
      <c r="E70" s="1" t="s">
        <v>239</v>
      </c>
      <c r="G70" s="1" t="s">
        <v>237</v>
      </c>
      <c r="H70" s="1" t="s">
        <v>239</v>
      </c>
      <c r="J70" s="1" t="s">
        <v>9</v>
      </c>
      <c r="K70" s="1" t="s">
        <v>11</v>
      </c>
      <c r="L70" s="2">
        <v>38</v>
      </c>
      <c r="M70" s="9">
        <f t="shared" si="1"/>
        <v>2285</v>
      </c>
      <c r="O70" s="7">
        <v>2197</v>
      </c>
    </row>
    <row r="71" spans="1:15" x14ac:dyDescent="0.2">
      <c r="A71" s="1" t="s">
        <v>242</v>
      </c>
      <c r="B71" s="1" t="s">
        <v>232</v>
      </c>
      <c r="D71" s="1" t="s">
        <v>240</v>
      </c>
      <c r="E71" s="1" t="s">
        <v>243</v>
      </c>
      <c r="G71" s="1" t="s">
        <v>241</v>
      </c>
      <c r="H71" s="1" t="s">
        <v>243</v>
      </c>
      <c r="J71" s="1" t="s">
        <v>9</v>
      </c>
      <c r="K71" s="1" t="s">
        <v>11</v>
      </c>
      <c r="L71" s="2">
        <v>38</v>
      </c>
      <c r="M71" s="9">
        <f t="shared" si="1"/>
        <v>2572</v>
      </c>
      <c r="O71" s="7">
        <v>2473</v>
      </c>
    </row>
    <row r="72" spans="1:15" x14ac:dyDescent="0.2">
      <c r="A72" s="1" t="s">
        <v>244</v>
      </c>
      <c r="B72" s="1" t="s">
        <v>232</v>
      </c>
      <c r="D72" s="1" t="s">
        <v>245</v>
      </c>
      <c r="E72" s="1" t="s">
        <v>246</v>
      </c>
      <c r="G72" s="1" t="s">
        <v>247</v>
      </c>
      <c r="H72" s="1" t="s">
        <v>246</v>
      </c>
      <c r="J72" s="1" t="s">
        <v>9</v>
      </c>
      <c r="K72" s="1" t="s">
        <v>11</v>
      </c>
      <c r="L72" s="2">
        <v>70</v>
      </c>
      <c r="M72" s="9">
        <f t="shared" si="1"/>
        <v>3070</v>
      </c>
      <c r="O72" s="7">
        <v>2952</v>
      </c>
    </row>
    <row r="73" spans="1:15" x14ac:dyDescent="0.2">
      <c r="A73" s="1" t="s">
        <v>248</v>
      </c>
      <c r="B73" s="1" t="s">
        <v>232</v>
      </c>
      <c r="D73" s="1" t="s">
        <v>249</v>
      </c>
      <c r="E73" s="1" t="s">
        <v>250</v>
      </c>
      <c r="G73" s="1" t="s">
        <v>251</v>
      </c>
      <c r="H73" s="1" t="s">
        <v>250</v>
      </c>
      <c r="J73" s="1" t="s">
        <v>9</v>
      </c>
      <c r="K73" s="1" t="s">
        <v>11</v>
      </c>
      <c r="L73" s="2">
        <v>85</v>
      </c>
      <c r="M73" s="9">
        <f t="shared" si="1"/>
        <v>3400</v>
      </c>
      <c r="O73" s="7">
        <v>3269</v>
      </c>
    </row>
    <row r="74" spans="1:15" x14ac:dyDescent="0.2">
      <c r="A74" s="1" t="s">
        <v>252</v>
      </c>
      <c r="B74" s="1" t="s">
        <v>256</v>
      </c>
      <c r="D74" s="1" t="s">
        <v>253</v>
      </c>
      <c r="E74" s="1" t="s">
        <v>254</v>
      </c>
      <c r="G74" s="1" t="s">
        <v>255</v>
      </c>
      <c r="H74" s="1" t="s">
        <v>254</v>
      </c>
      <c r="J74" s="1" t="s">
        <v>9</v>
      </c>
      <c r="K74" s="1" t="s">
        <v>902</v>
      </c>
      <c r="L74" s="2">
        <v>4</v>
      </c>
      <c r="M74" s="9">
        <f t="shared" si="1"/>
        <v>181</v>
      </c>
      <c r="O74" s="7">
        <v>174</v>
      </c>
    </row>
    <row r="75" spans="1:15" x14ac:dyDescent="0.2">
      <c r="A75" s="1" t="s">
        <v>257</v>
      </c>
      <c r="B75" s="1" t="s">
        <v>256</v>
      </c>
      <c r="D75" s="1" t="s">
        <v>258</v>
      </c>
      <c r="E75" s="1" t="s">
        <v>259</v>
      </c>
      <c r="G75" s="1" t="s">
        <v>255</v>
      </c>
      <c r="H75" s="1" t="s">
        <v>259</v>
      </c>
      <c r="J75" s="1" t="s">
        <v>9</v>
      </c>
      <c r="K75" s="1" t="s">
        <v>902</v>
      </c>
      <c r="L75" s="2">
        <v>4.5</v>
      </c>
      <c r="M75" s="9">
        <f t="shared" si="1"/>
        <v>187</v>
      </c>
      <c r="O75" s="7">
        <v>180</v>
      </c>
    </row>
    <row r="76" spans="1:15" x14ac:dyDescent="0.2">
      <c r="A76" s="1" t="s">
        <v>260</v>
      </c>
      <c r="B76" s="1" t="s">
        <v>266</v>
      </c>
      <c r="D76" s="1" t="s">
        <v>261</v>
      </c>
      <c r="E76" s="1" t="s">
        <v>262</v>
      </c>
      <c r="F76" s="1" t="s">
        <v>263</v>
      </c>
      <c r="G76" s="1" t="s">
        <v>264</v>
      </c>
      <c r="H76" s="1" t="s">
        <v>262</v>
      </c>
      <c r="I76" s="1" t="s">
        <v>265</v>
      </c>
      <c r="J76" s="1" t="s">
        <v>9</v>
      </c>
      <c r="K76" s="1" t="s">
        <v>11</v>
      </c>
      <c r="L76" s="2">
        <v>5.4</v>
      </c>
      <c r="M76" s="9">
        <f t="shared" si="1"/>
        <v>218</v>
      </c>
      <c r="O76" s="7">
        <v>210</v>
      </c>
    </row>
    <row r="77" spans="1:15" x14ac:dyDescent="0.2">
      <c r="A77" s="1" t="s">
        <v>269</v>
      </c>
      <c r="B77" s="1" t="s">
        <v>266</v>
      </c>
      <c r="D77" s="1" t="s">
        <v>261</v>
      </c>
      <c r="E77" s="1" t="s">
        <v>270</v>
      </c>
      <c r="F77" s="1" t="s">
        <v>271</v>
      </c>
      <c r="G77" s="1" t="s">
        <v>264</v>
      </c>
      <c r="H77" s="1" t="s">
        <v>270</v>
      </c>
      <c r="I77" s="1" t="s">
        <v>272</v>
      </c>
      <c r="J77" s="1" t="s">
        <v>9</v>
      </c>
      <c r="K77" s="1" t="s">
        <v>11</v>
      </c>
      <c r="L77" s="2">
        <v>8.1999999999999993</v>
      </c>
      <c r="M77" s="9">
        <f t="shared" si="1"/>
        <v>256</v>
      </c>
      <c r="O77" s="7">
        <v>246</v>
      </c>
    </row>
    <row r="78" spans="1:15" x14ac:dyDescent="0.2">
      <c r="A78" s="1" t="s">
        <v>273</v>
      </c>
      <c r="B78" s="1" t="s">
        <v>266</v>
      </c>
      <c r="D78" s="1" t="s">
        <v>261</v>
      </c>
      <c r="E78" s="1" t="s">
        <v>274</v>
      </c>
      <c r="F78" s="1" t="s">
        <v>275</v>
      </c>
      <c r="G78" s="1" t="s">
        <v>264</v>
      </c>
      <c r="H78" s="1" t="s">
        <v>274</v>
      </c>
      <c r="I78" s="1" t="s">
        <v>276</v>
      </c>
      <c r="J78" s="1" t="s">
        <v>9</v>
      </c>
      <c r="K78" s="1" t="s">
        <v>11</v>
      </c>
      <c r="L78" s="2">
        <v>9.6999999999999993</v>
      </c>
      <c r="M78" s="9">
        <f t="shared" si="1"/>
        <v>424</v>
      </c>
      <c r="O78" s="7">
        <v>408</v>
      </c>
    </row>
    <row r="79" spans="1:15" x14ac:dyDescent="0.2">
      <c r="A79" s="1" t="s">
        <v>277</v>
      </c>
      <c r="B79" s="1" t="s">
        <v>266</v>
      </c>
      <c r="D79" s="1" t="s">
        <v>267</v>
      </c>
      <c r="E79" s="1" t="s">
        <v>278</v>
      </c>
      <c r="F79" s="1" t="s">
        <v>279</v>
      </c>
      <c r="G79" s="1" t="s">
        <v>268</v>
      </c>
      <c r="H79" s="1" t="s">
        <v>278</v>
      </c>
      <c r="I79" s="1" t="s">
        <v>280</v>
      </c>
      <c r="J79" s="1" t="s">
        <v>9</v>
      </c>
      <c r="K79" s="1" t="s">
        <v>11</v>
      </c>
      <c r="L79" s="2">
        <v>11.2</v>
      </c>
      <c r="M79" s="9">
        <f t="shared" si="1"/>
        <v>450</v>
      </c>
      <c r="O79" s="7">
        <v>433</v>
      </c>
    </row>
    <row r="80" spans="1:15" x14ac:dyDescent="0.2">
      <c r="A80" s="1" t="s">
        <v>281</v>
      </c>
      <c r="B80" s="1" t="s">
        <v>266</v>
      </c>
      <c r="D80" s="1" t="s">
        <v>261</v>
      </c>
      <c r="E80" s="1" t="s">
        <v>282</v>
      </c>
      <c r="F80" s="1" t="s">
        <v>283</v>
      </c>
      <c r="G80" s="1" t="s">
        <v>264</v>
      </c>
      <c r="H80" s="1" t="s">
        <v>282</v>
      </c>
      <c r="I80" s="1" t="s">
        <v>284</v>
      </c>
      <c r="J80" s="1" t="s">
        <v>9</v>
      </c>
      <c r="K80" s="1" t="s">
        <v>11</v>
      </c>
      <c r="L80" s="2">
        <v>16.3</v>
      </c>
      <c r="M80" s="9">
        <f t="shared" si="1"/>
        <v>904</v>
      </c>
      <c r="O80" s="7">
        <v>869</v>
      </c>
    </row>
    <row r="81" spans="1:15" x14ac:dyDescent="0.2">
      <c r="A81" s="1" t="s">
        <v>285</v>
      </c>
      <c r="B81" s="1" t="s">
        <v>266</v>
      </c>
      <c r="D81" s="1" t="s">
        <v>261</v>
      </c>
      <c r="E81" s="1" t="s">
        <v>286</v>
      </c>
      <c r="F81" s="1" t="s">
        <v>287</v>
      </c>
      <c r="G81" s="1" t="s">
        <v>264</v>
      </c>
      <c r="H81" s="1" t="s">
        <v>286</v>
      </c>
      <c r="I81" s="1" t="s">
        <v>288</v>
      </c>
      <c r="J81" s="1" t="s">
        <v>9</v>
      </c>
      <c r="K81" s="1" t="s">
        <v>11</v>
      </c>
      <c r="L81" s="2">
        <v>18.399999999999999</v>
      </c>
      <c r="M81" s="9">
        <f t="shared" si="1"/>
        <v>1195</v>
      </c>
      <c r="O81" s="7">
        <v>1149</v>
      </c>
    </row>
    <row r="82" spans="1:15" x14ac:dyDescent="0.2">
      <c r="A82" s="1" t="s">
        <v>290</v>
      </c>
      <c r="B82" s="1" t="s">
        <v>266</v>
      </c>
      <c r="D82" s="1" t="s">
        <v>261</v>
      </c>
      <c r="E82" s="1" t="s">
        <v>291</v>
      </c>
      <c r="F82" s="1" t="s">
        <v>292</v>
      </c>
      <c r="G82" s="1" t="s">
        <v>264</v>
      </c>
      <c r="H82" s="1" t="s">
        <v>291</v>
      </c>
      <c r="I82" s="1" t="s">
        <v>293</v>
      </c>
      <c r="J82" s="1" t="s">
        <v>9</v>
      </c>
      <c r="K82" s="1" t="s">
        <v>11</v>
      </c>
      <c r="L82" s="2">
        <v>20.5</v>
      </c>
      <c r="M82" s="9">
        <f t="shared" si="1"/>
        <v>1306</v>
      </c>
      <c r="O82" s="7">
        <v>1256</v>
      </c>
    </row>
    <row r="83" spans="1:15" x14ac:dyDescent="0.2">
      <c r="A83" s="1" t="s">
        <v>294</v>
      </c>
      <c r="B83" s="1" t="s">
        <v>289</v>
      </c>
      <c r="D83" s="1" t="s">
        <v>261</v>
      </c>
      <c r="E83" s="1" t="s">
        <v>295</v>
      </c>
      <c r="F83" s="1" t="s">
        <v>296</v>
      </c>
      <c r="G83" s="1" t="s">
        <v>264</v>
      </c>
      <c r="H83" s="1" t="s">
        <v>295</v>
      </c>
      <c r="I83" s="1" t="s">
        <v>297</v>
      </c>
      <c r="J83" s="1" t="s">
        <v>9</v>
      </c>
      <c r="K83" s="1" t="s">
        <v>11</v>
      </c>
      <c r="L83" s="2">
        <v>35</v>
      </c>
      <c r="M83" s="9">
        <f t="shared" si="1"/>
        <v>2659</v>
      </c>
      <c r="O83" s="7">
        <v>2557</v>
      </c>
    </row>
    <row r="84" spans="1:15" x14ac:dyDescent="0.2">
      <c r="A84" s="1" t="s">
        <v>298</v>
      </c>
      <c r="B84" s="1" t="s">
        <v>289</v>
      </c>
      <c r="D84" s="1" t="s">
        <v>261</v>
      </c>
      <c r="E84" s="1" t="s">
        <v>299</v>
      </c>
      <c r="F84" s="1" t="s">
        <v>300</v>
      </c>
      <c r="G84" s="1" t="s">
        <v>264</v>
      </c>
      <c r="H84" s="1" t="s">
        <v>299</v>
      </c>
      <c r="I84" s="1" t="s">
        <v>301</v>
      </c>
      <c r="J84" s="1" t="s">
        <v>9</v>
      </c>
      <c r="K84" s="1" t="s">
        <v>11</v>
      </c>
      <c r="L84" s="2">
        <v>38</v>
      </c>
      <c r="M84" s="9">
        <f t="shared" si="1"/>
        <v>2666</v>
      </c>
      <c r="O84" s="7">
        <v>2563</v>
      </c>
    </row>
    <row r="85" spans="1:15" x14ac:dyDescent="0.2">
      <c r="A85" s="1" t="s">
        <v>302</v>
      </c>
      <c r="B85" s="1" t="s">
        <v>289</v>
      </c>
      <c r="D85" s="1" t="s">
        <v>261</v>
      </c>
      <c r="E85" s="1" t="s">
        <v>303</v>
      </c>
      <c r="F85" s="1" t="s">
        <v>300</v>
      </c>
      <c r="G85" s="1" t="s">
        <v>264</v>
      </c>
      <c r="H85" s="1" t="s">
        <v>303</v>
      </c>
      <c r="I85" s="1" t="s">
        <v>301</v>
      </c>
      <c r="J85" s="1" t="s">
        <v>9</v>
      </c>
      <c r="K85" s="1" t="s">
        <v>11</v>
      </c>
      <c r="L85" s="2">
        <v>43</v>
      </c>
      <c r="M85" s="9">
        <f t="shared" si="1"/>
        <v>3097</v>
      </c>
      <c r="O85" s="7">
        <v>2978</v>
      </c>
    </row>
    <row r="86" spans="1:15" x14ac:dyDescent="0.2">
      <c r="A86" s="1" t="s">
        <v>304</v>
      </c>
      <c r="B86" s="1" t="s">
        <v>289</v>
      </c>
      <c r="D86" s="1" t="s">
        <v>261</v>
      </c>
      <c r="E86" s="1" t="s">
        <v>305</v>
      </c>
      <c r="F86" s="1" t="s">
        <v>306</v>
      </c>
      <c r="G86" s="1" t="s">
        <v>264</v>
      </c>
      <c r="H86" s="1" t="s">
        <v>305</v>
      </c>
      <c r="I86" s="1" t="s">
        <v>307</v>
      </c>
      <c r="J86" s="1" t="s">
        <v>9</v>
      </c>
      <c r="K86" s="1" t="s">
        <v>11</v>
      </c>
      <c r="L86" s="2">
        <v>44</v>
      </c>
      <c r="M86" s="9">
        <f t="shared" si="1"/>
        <v>3309</v>
      </c>
      <c r="O86" s="7">
        <v>3182</v>
      </c>
    </row>
    <row r="87" spans="1:15" x14ac:dyDescent="0.2">
      <c r="A87" s="1" t="s">
        <v>308</v>
      </c>
      <c r="B87" s="1" t="s">
        <v>289</v>
      </c>
      <c r="D87" s="1" t="s">
        <v>261</v>
      </c>
      <c r="E87" s="1" t="s">
        <v>309</v>
      </c>
      <c r="F87" s="1" t="s">
        <v>306</v>
      </c>
      <c r="G87" s="1" t="s">
        <v>264</v>
      </c>
      <c r="H87" s="1" t="s">
        <v>309</v>
      </c>
      <c r="I87" s="1" t="s">
        <v>307</v>
      </c>
      <c r="J87" s="1" t="s">
        <v>9</v>
      </c>
      <c r="K87" s="1" t="s">
        <v>11</v>
      </c>
      <c r="L87" s="2">
        <v>50</v>
      </c>
      <c r="M87" s="9">
        <f t="shared" si="1"/>
        <v>3470</v>
      </c>
      <c r="O87" s="7">
        <v>3337</v>
      </c>
    </row>
    <row r="88" spans="1:15" x14ac:dyDescent="0.2">
      <c r="A88" s="1" t="s">
        <v>310</v>
      </c>
      <c r="B88" s="1" t="s">
        <v>289</v>
      </c>
      <c r="D88" s="1" t="s">
        <v>261</v>
      </c>
      <c r="E88" s="1" t="s">
        <v>311</v>
      </c>
      <c r="F88" s="1" t="s">
        <v>312</v>
      </c>
      <c r="G88" s="1" t="s">
        <v>264</v>
      </c>
      <c r="H88" s="1" t="s">
        <v>311</v>
      </c>
      <c r="I88" s="1" t="s">
        <v>313</v>
      </c>
      <c r="J88" s="1" t="s">
        <v>9</v>
      </c>
      <c r="K88" s="1" t="s">
        <v>11</v>
      </c>
      <c r="L88" s="2">
        <v>62</v>
      </c>
      <c r="M88" s="9">
        <f t="shared" si="1"/>
        <v>3910</v>
      </c>
      <c r="O88" s="7">
        <v>3760</v>
      </c>
    </row>
    <row r="89" spans="1:15" x14ac:dyDescent="0.2">
      <c r="A89" s="1" t="s">
        <v>314</v>
      </c>
      <c r="B89" s="1" t="s">
        <v>289</v>
      </c>
      <c r="D89" s="1" t="s">
        <v>261</v>
      </c>
      <c r="E89" s="1" t="s">
        <v>315</v>
      </c>
      <c r="F89" s="1" t="s">
        <v>312</v>
      </c>
      <c r="G89" s="1" t="s">
        <v>264</v>
      </c>
      <c r="H89" s="1" t="s">
        <v>315</v>
      </c>
      <c r="I89" s="1" t="s">
        <v>313</v>
      </c>
      <c r="J89" s="1" t="s">
        <v>9</v>
      </c>
      <c r="K89" s="1" t="s">
        <v>11</v>
      </c>
      <c r="L89" s="2">
        <v>68</v>
      </c>
      <c r="M89" s="9">
        <f t="shared" si="1"/>
        <v>4569</v>
      </c>
      <c r="O89" s="7">
        <v>4393</v>
      </c>
    </row>
    <row r="90" spans="1:15" x14ac:dyDescent="0.2">
      <c r="A90" s="1" t="s">
        <v>316</v>
      </c>
      <c r="B90" s="1" t="s">
        <v>320</v>
      </c>
      <c r="D90" s="1" t="s">
        <v>317</v>
      </c>
      <c r="E90" s="1" t="s">
        <v>318</v>
      </c>
      <c r="G90" s="1" t="s">
        <v>319</v>
      </c>
      <c r="H90" s="1" t="s">
        <v>318</v>
      </c>
      <c r="J90" s="1" t="s">
        <v>9</v>
      </c>
      <c r="K90" s="1" t="s">
        <v>11</v>
      </c>
      <c r="L90" s="2">
        <v>9</v>
      </c>
      <c r="M90" s="9">
        <f t="shared" si="1"/>
        <v>358</v>
      </c>
      <c r="O90" s="5">
        <v>344</v>
      </c>
    </row>
    <row r="91" spans="1:15" x14ac:dyDescent="0.2">
      <c r="A91" s="1" t="s">
        <v>321</v>
      </c>
      <c r="B91" s="1" t="s">
        <v>320</v>
      </c>
      <c r="D91" s="1" t="s">
        <v>322</v>
      </c>
      <c r="E91" s="1" t="s">
        <v>323</v>
      </c>
      <c r="G91" s="1" t="s">
        <v>324</v>
      </c>
      <c r="H91" s="1" t="s">
        <v>323</v>
      </c>
      <c r="J91" s="1" t="s">
        <v>9</v>
      </c>
      <c r="K91" s="1" t="s">
        <v>11</v>
      </c>
      <c r="L91" s="2">
        <v>12</v>
      </c>
      <c r="M91" s="9">
        <f t="shared" si="1"/>
        <v>416</v>
      </c>
      <c r="O91" s="5">
        <v>400</v>
      </c>
    </row>
    <row r="92" spans="1:15" x14ac:dyDescent="0.2">
      <c r="A92" s="3">
        <v>6011.1009999999997</v>
      </c>
      <c r="B92" s="1" t="s">
        <v>327</v>
      </c>
      <c r="D92" s="1" t="s">
        <v>325</v>
      </c>
      <c r="E92" s="1" t="s">
        <v>914</v>
      </c>
      <c r="G92" s="1" t="s">
        <v>326</v>
      </c>
      <c r="H92" s="1" t="s">
        <v>914</v>
      </c>
      <c r="J92" s="1" t="s">
        <v>9</v>
      </c>
      <c r="K92" s="1" t="s">
        <v>11</v>
      </c>
      <c r="L92" s="2">
        <v>12.8</v>
      </c>
      <c r="M92" s="9">
        <f t="shared" si="1"/>
        <v>470</v>
      </c>
      <c r="O92" s="5">
        <v>452</v>
      </c>
    </row>
    <row r="93" spans="1:15" x14ac:dyDescent="0.2">
      <c r="A93" s="3">
        <v>6011.1260000000002</v>
      </c>
      <c r="B93" s="1" t="s">
        <v>327</v>
      </c>
      <c r="D93" s="1" t="s">
        <v>328</v>
      </c>
      <c r="E93" s="1" t="s">
        <v>904</v>
      </c>
      <c r="G93" s="1" t="s">
        <v>329</v>
      </c>
      <c r="H93" s="1" t="s">
        <v>904</v>
      </c>
      <c r="J93" s="1" t="s">
        <v>9</v>
      </c>
      <c r="K93" s="1" t="s">
        <v>11</v>
      </c>
      <c r="L93" s="2">
        <v>18</v>
      </c>
      <c r="M93" s="9">
        <f t="shared" si="1"/>
        <v>644</v>
      </c>
      <c r="O93" s="5">
        <v>619</v>
      </c>
    </row>
    <row r="94" spans="1:15" x14ac:dyDescent="0.2">
      <c r="A94" s="3">
        <v>6011.152</v>
      </c>
      <c r="B94" s="1" t="s">
        <v>327</v>
      </c>
      <c r="D94" s="1" t="s">
        <v>330</v>
      </c>
      <c r="E94" s="1" t="s">
        <v>905</v>
      </c>
      <c r="G94" s="1" t="s">
        <v>331</v>
      </c>
      <c r="H94" s="1" t="s">
        <v>905</v>
      </c>
      <c r="J94" s="1" t="s">
        <v>9</v>
      </c>
      <c r="K94" s="1" t="s">
        <v>11</v>
      </c>
      <c r="L94" s="2">
        <v>19</v>
      </c>
      <c r="M94" s="9">
        <f t="shared" si="1"/>
        <v>658</v>
      </c>
      <c r="O94" s="5">
        <v>633</v>
      </c>
    </row>
    <row r="95" spans="1:15" x14ac:dyDescent="0.2">
      <c r="A95" s="1" t="s">
        <v>332</v>
      </c>
      <c r="B95" s="1" t="s">
        <v>327</v>
      </c>
      <c r="D95" s="1" t="s">
        <v>333</v>
      </c>
      <c r="E95" s="1" t="s">
        <v>334</v>
      </c>
      <c r="G95" s="1" t="s">
        <v>335</v>
      </c>
      <c r="H95" s="1" t="s">
        <v>334</v>
      </c>
      <c r="J95" s="1" t="s">
        <v>9</v>
      </c>
      <c r="K95" s="1" t="s">
        <v>11</v>
      </c>
      <c r="L95" s="2">
        <v>22</v>
      </c>
      <c r="M95" s="9">
        <f t="shared" si="1"/>
        <v>698</v>
      </c>
      <c r="O95" s="5">
        <v>671</v>
      </c>
    </row>
    <row r="96" spans="1:15" x14ac:dyDescent="0.2">
      <c r="A96" s="1" t="s">
        <v>336</v>
      </c>
      <c r="B96" s="1" t="s">
        <v>327</v>
      </c>
      <c r="D96" s="1" t="s">
        <v>337</v>
      </c>
      <c r="E96" s="1" t="s">
        <v>338</v>
      </c>
      <c r="G96" s="1" t="s">
        <v>339</v>
      </c>
      <c r="H96" s="1" t="s">
        <v>338</v>
      </c>
      <c r="J96" s="1" t="s">
        <v>9</v>
      </c>
      <c r="K96" s="1" t="s">
        <v>11</v>
      </c>
      <c r="L96" s="2">
        <v>24</v>
      </c>
      <c r="M96" s="9">
        <f t="shared" si="1"/>
        <v>813</v>
      </c>
      <c r="O96" s="5">
        <v>782</v>
      </c>
    </row>
    <row r="97" spans="1:15" x14ac:dyDescent="0.2">
      <c r="A97" s="1" t="s">
        <v>340</v>
      </c>
      <c r="B97" s="1" t="s">
        <v>327</v>
      </c>
      <c r="D97" s="1" t="s">
        <v>341</v>
      </c>
      <c r="E97" s="1" t="s">
        <v>342</v>
      </c>
      <c r="G97" s="1" t="s">
        <v>343</v>
      </c>
      <c r="H97" s="1" t="s">
        <v>342</v>
      </c>
      <c r="J97" s="1" t="s">
        <v>9</v>
      </c>
      <c r="K97" s="1" t="s">
        <v>11</v>
      </c>
      <c r="L97" s="2">
        <v>25</v>
      </c>
      <c r="M97" s="9">
        <f t="shared" si="1"/>
        <v>858</v>
      </c>
      <c r="O97" s="5">
        <v>825</v>
      </c>
    </row>
    <row r="98" spans="1:15" x14ac:dyDescent="0.2">
      <c r="A98" s="1" t="s">
        <v>344</v>
      </c>
      <c r="B98" s="1" t="s">
        <v>350</v>
      </c>
      <c r="D98" s="1" t="s">
        <v>345</v>
      </c>
      <c r="E98" s="1" t="s">
        <v>346</v>
      </c>
      <c r="F98" s="1" t="s">
        <v>347</v>
      </c>
      <c r="G98" s="1" t="s">
        <v>348</v>
      </c>
      <c r="H98" s="1" t="s">
        <v>346</v>
      </c>
      <c r="I98" s="1" t="s">
        <v>349</v>
      </c>
      <c r="J98" s="1" t="s">
        <v>9</v>
      </c>
      <c r="K98" s="1" t="s">
        <v>11</v>
      </c>
      <c r="L98" s="2">
        <v>4.4000000000000004</v>
      </c>
      <c r="M98" s="9">
        <f t="shared" si="1"/>
        <v>209</v>
      </c>
      <c r="O98" s="5">
        <v>201</v>
      </c>
    </row>
    <row r="99" spans="1:15" x14ac:dyDescent="0.2">
      <c r="A99" s="1" t="s">
        <v>351</v>
      </c>
      <c r="B99" s="1" t="s">
        <v>350</v>
      </c>
      <c r="D99" s="1" t="s">
        <v>352</v>
      </c>
      <c r="E99" s="1" t="s">
        <v>353</v>
      </c>
      <c r="F99" s="1" t="s">
        <v>347</v>
      </c>
      <c r="G99" s="1" t="s">
        <v>354</v>
      </c>
      <c r="H99" s="1" t="s">
        <v>353</v>
      </c>
      <c r="I99" s="1" t="s">
        <v>349</v>
      </c>
      <c r="J99" s="1" t="s">
        <v>9</v>
      </c>
      <c r="K99" s="1" t="s">
        <v>11</v>
      </c>
      <c r="L99" s="2">
        <v>7</v>
      </c>
      <c r="M99" s="9">
        <f t="shared" si="1"/>
        <v>257</v>
      </c>
      <c r="O99" s="5">
        <v>247</v>
      </c>
    </row>
    <row r="100" spans="1:15" x14ac:dyDescent="0.2">
      <c r="A100" s="1" t="s">
        <v>355</v>
      </c>
      <c r="B100" s="1" t="s">
        <v>361</v>
      </c>
      <c r="D100" s="1" t="s">
        <v>356</v>
      </c>
      <c r="E100" s="1" t="s">
        <v>357</v>
      </c>
      <c r="F100" s="1" t="s">
        <v>358</v>
      </c>
      <c r="G100" s="1" t="s">
        <v>359</v>
      </c>
      <c r="H100" s="1" t="s">
        <v>357</v>
      </c>
      <c r="I100" s="1" t="s">
        <v>360</v>
      </c>
      <c r="J100" s="1" t="s">
        <v>9</v>
      </c>
      <c r="K100" s="1" t="s">
        <v>11</v>
      </c>
      <c r="L100" s="2">
        <v>8.4</v>
      </c>
      <c r="M100" s="9">
        <f t="shared" si="1"/>
        <v>263</v>
      </c>
      <c r="O100" s="5">
        <v>253</v>
      </c>
    </row>
    <row r="101" spans="1:15" x14ac:dyDescent="0.2">
      <c r="A101" s="3">
        <v>6012.1059999999998</v>
      </c>
      <c r="B101" s="1" t="s">
        <v>361</v>
      </c>
      <c r="D101" s="1" t="s">
        <v>911</v>
      </c>
      <c r="E101" s="1" t="s">
        <v>906</v>
      </c>
      <c r="F101" s="1" t="s">
        <v>358</v>
      </c>
      <c r="G101" s="1" t="s">
        <v>912</v>
      </c>
      <c r="H101" s="1" t="s">
        <v>906</v>
      </c>
      <c r="I101" s="1" t="s">
        <v>360</v>
      </c>
      <c r="J101" s="1" t="s">
        <v>9</v>
      </c>
      <c r="K101" s="1" t="s">
        <v>11</v>
      </c>
      <c r="L101" s="2">
        <v>10</v>
      </c>
      <c r="M101" s="9">
        <f t="shared" si="1"/>
        <v>342</v>
      </c>
      <c r="O101" s="5">
        <v>329</v>
      </c>
    </row>
    <row r="102" spans="1:15" x14ac:dyDescent="0.2">
      <c r="A102" s="1" t="s">
        <v>362</v>
      </c>
      <c r="B102" s="1" t="s">
        <v>361</v>
      </c>
      <c r="D102" s="1" t="s">
        <v>363</v>
      </c>
      <c r="E102" s="1" t="s">
        <v>364</v>
      </c>
      <c r="F102" s="1" t="s">
        <v>358</v>
      </c>
      <c r="G102" s="1" t="s">
        <v>365</v>
      </c>
      <c r="H102" s="1" t="s">
        <v>364</v>
      </c>
      <c r="I102" s="1" t="s">
        <v>360</v>
      </c>
      <c r="J102" s="1" t="s">
        <v>9</v>
      </c>
      <c r="K102" s="1" t="s">
        <v>11</v>
      </c>
      <c r="L102" s="2">
        <v>16</v>
      </c>
      <c r="M102" s="9">
        <f t="shared" si="1"/>
        <v>462</v>
      </c>
      <c r="O102" s="5">
        <v>444</v>
      </c>
    </row>
    <row r="103" spans="1:15" x14ac:dyDescent="0.2">
      <c r="A103" s="1" t="s">
        <v>366</v>
      </c>
      <c r="B103" s="1" t="s">
        <v>361</v>
      </c>
      <c r="D103" s="1" t="s">
        <v>367</v>
      </c>
      <c r="E103" s="1" t="s">
        <v>368</v>
      </c>
      <c r="F103" s="1" t="s">
        <v>358</v>
      </c>
      <c r="G103" s="1" t="s">
        <v>369</v>
      </c>
      <c r="H103" s="1" t="s">
        <v>368</v>
      </c>
      <c r="I103" s="1" t="s">
        <v>360</v>
      </c>
      <c r="J103" s="1" t="s">
        <v>9</v>
      </c>
      <c r="K103" s="1" t="s">
        <v>11</v>
      </c>
      <c r="L103" s="2">
        <v>21</v>
      </c>
      <c r="M103" s="9">
        <f t="shared" si="1"/>
        <v>519</v>
      </c>
      <c r="O103" s="5">
        <v>499</v>
      </c>
    </row>
    <row r="104" spans="1:15" x14ac:dyDescent="0.2">
      <c r="A104" s="1" t="s">
        <v>370</v>
      </c>
      <c r="B104" s="1" t="s">
        <v>361</v>
      </c>
      <c r="D104" s="1" t="s">
        <v>371</v>
      </c>
      <c r="E104" s="1" t="s">
        <v>372</v>
      </c>
      <c r="F104" s="1" t="s">
        <v>358</v>
      </c>
      <c r="G104" s="1" t="s">
        <v>373</v>
      </c>
      <c r="H104" s="1" t="s">
        <v>372</v>
      </c>
      <c r="I104" s="1" t="s">
        <v>360</v>
      </c>
      <c r="J104" s="1" t="s">
        <v>9</v>
      </c>
      <c r="K104" s="1" t="s">
        <v>11</v>
      </c>
      <c r="L104" s="2">
        <v>21</v>
      </c>
      <c r="M104" s="9">
        <f t="shared" si="1"/>
        <v>761</v>
      </c>
      <c r="O104" s="5">
        <v>732</v>
      </c>
    </row>
    <row r="105" spans="1:15" x14ac:dyDescent="0.2">
      <c r="A105" s="1" t="s">
        <v>374</v>
      </c>
      <c r="B105" s="1" t="s">
        <v>379</v>
      </c>
      <c r="D105" s="1" t="s">
        <v>375</v>
      </c>
      <c r="E105" s="1" t="s">
        <v>376</v>
      </c>
      <c r="F105" s="1" t="s">
        <v>263</v>
      </c>
      <c r="G105" s="1" t="s">
        <v>377</v>
      </c>
      <c r="H105" s="1" t="s">
        <v>376</v>
      </c>
      <c r="I105" s="1" t="s">
        <v>378</v>
      </c>
      <c r="J105" s="1" t="s">
        <v>9</v>
      </c>
      <c r="K105" s="1" t="s">
        <v>11</v>
      </c>
      <c r="L105" s="2">
        <v>10.199999999999999</v>
      </c>
      <c r="M105" s="9">
        <f t="shared" si="1"/>
        <v>344</v>
      </c>
      <c r="O105" s="7">
        <v>331</v>
      </c>
    </row>
    <row r="106" spans="1:15" x14ac:dyDescent="0.2">
      <c r="A106" s="3">
        <v>6013.1059999999998</v>
      </c>
      <c r="B106" s="1" t="s">
        <v>379</v>
      </c>
      <c r="D106" s="1" t="s">
        <v>909</v>
      </c>
      <c r="E106" s="1" t="s">
        <v>908</v>
      </c>
      <c r="F106" s="1" t="s">
        <v>271</v>
      </c>
      <c r="G106" s="1" t="s">
        <v>910</v>
      </c>
      <c r="H106" s="1" t="s">
        <v>908</v>
      </c>
      <c r="I106" s="1" t="s">
        <v>380</v>
      </c>
      <c r="J106" s="1" t="s">
        <v>9</v>
      </c>
      <c r="K106" s="1" t="s">
        <v>11</v>
      </c>
      <c r="L106" s="2">
        <v>12</v>
      </c>
      <c r="M106" s="9">
        <f t="shared" si="1"/>
        <v>457</v>
      </c>
      <c r="O106" s="7">
        <v>439</v>
      </c>
    </row>
    <row r="107" spans="1:15" x14ac:dyDescent="0.2">
      <c r="A107" s="1" t="s">
        <v>381</v>
      </c>
      <c r="B107" s="1" t="s">
        <v>379</v>
      </c>
      <c r="D107" s="1" t="s">
        <v>382</v>
      </c>
      <c r="E107" s="1" t="s">
        <v>383</v>
      </c>
      <c r="F107" s="1" t="s">
        <v>275</v>
      </c>
      <c r="G107" s="1" t="s">
        <v>384</v>
      </c>
      <c r="H107" s="1" t="s">
        <v>383</v>
      </c>
      <c r="I107" s="1" t="s">
        <v>385</v>
      </c>
      <c r="J107" s="1" t="s">
        <v>9</v>
      </c>
      <c r="K107" s="1" t="s">
        <v>11</v>
      </c>
      <c r="L107" s="2">
        <v>16.2</v>
      </c>
      <c r="M107" s="9">
        <f t="shared" si="1"/>
        <v>614</v>
      </c>
      <c r="O107" s="7">
        <v>590</v>
      </c>
    </row>
    <row r="108" spans="1:15" x14ac:dyDescent="0.2">
      <c r="A108" s="1" t="s">
        <v>386</v>
      </c>
      <c r="B108" s="1" t="s">
        <v>379</v>
      </c>
      <c r="D108" s="1" t="s">
        <v>387</v>
      </c>
      <c r="E108" s="1" t="s">
        <v>388</v>
      </c>
      <c r="F108" s="1" t="s">
        <v>279</v>
      </c>
      <c r="G108" s="1" t="s">
        <v>389</v>
      </c>
      <c r="H108" s="1" t="s">
        <v>388</v>
      </c>
      <c r="I108" s="1" t="s">
        <v>390</v>
      </c>
      <c r="J108" s="1" t="s">
        <v>9</v>
      </c>
      <c r="K108" s="1" t="s">
        <v>11</v>
      </c>
      <c r="L108" s="2">
        <v>19</v>
      </c>
      <c r="M108" s="9">
        <f t="shared" si="1"/>
        <v>625</v>
      </c>
      <c r="O108" s="7">
        <v>601</v>
      </c>
    </row>
    <row r="109" spans="1:15" x14ac:dyDescent="0.2">
      <c r="A109" s="1" t="s">
        <v>391</v>
      </c>
      <c r="B109" s="1" t="s">
        <v>379</v>
      </c>
      <c r="D109" s="1" t="s">
        <v>392</v>
      </c>
      <c r="E109" s="1" t="s">
        <v>393</v>
      </c>
      <c r="F109" s="1" t="s">
        <v>283</v>
      </c>
      <c r="G109" s="1" t="s">
        <v>394</v>
      </c>
      <c r="H109" s="1" t="s">
        <v>393</v>
      </c>
      <c r="I109" s="1" t="s">
        <v>395</v>
      </c>
      <c r="J109" s="1" t="s">
        <v>9</v>
      </c>
      <c r="K109" s="1" t="s">
        <v>11</v>
      </c>
      <c r="L109" s="2">
        <v>26</v>
      </c>
      <c r="M109" s="9">
        <f t="shared" si="1"/>
        <v>911</v>
      </c>
      <c r="O109" s="7">
        <v>876</v>
      </c>
    </row>
    <row r="110" spans="1:15" x14ac:dyDescent="0.2">
      <c r="A110" s="1" t="s">
        <v>396</v>
      </c>
      <c r="B110" s="1" t="s">
        <v>399</v>
      </c>
      <c r="D110" s="1" t="s">
        <v>397</v>
      </c>
      <c r="E110" s="1" t="s">
        <v>398</v>
      </c>
      <c r="G110" s="1" t="s">
        <v>397</v>
      </c>
      <c r="H110" s="1" t="s">
        <v>398</v>
      </c>
      <c r="J110" s="1" t="s">
        <v>9</v>
      </c>
      <c r="K110" s="1" t="s">
        <v>11</v>
      </c>
      <c r="L110" s="2">
        <v>7.8</v>
      </c>
      <c r="M110" s="9">
        <f t="shared" si="1"/>
        <v>311</v>
      </c>
      <c r="O110" s="5">
        <v>299</v>
      </c>
    </row>
    <row r="111" spans="1:15" x14ac:dyDescent="0.2">
      <c r="A111" s="1" t="s">
        <v>400</v>
      </c>
      <c r="B111" s="1" t="s">
        <v>399</v>
      </c>
      <c r="D111" s="1" t="s">
        <v>401</v>
      </c>
      <c r="E111" s="1" t="s">
        <v>402</v>
      </c>
      <c r="G111" s="1" t="s">
        <v>401</v>
      </c>
      <c r="H111" s="1" t="s">
        <v>402</v>
      </c>
      <c r="J111" s="1" t="s">
        <v>9</v>
      </c>
      <c r="K111" s="1" t="s">
        <v>11</v>
      </c>
      <c r="L111" s="2">
        <v>8</v>
      </c>
      <c r="M111" s="9">
        <f t="shared" si="1"/>
        <v>338</v>
      </c>
      <c r="O111" s="5">
        <v>325</v>
      </c>
    </row>
    <row r="112" spans="1:15" x14ac:dyDescent="0.2">
      <c r="A112" s="1" t="s">
        <v>403</v>
      </c>
      <c r="B112" s="1" t="s">
        <v>406</v>
      </c>
      <c r="D112" s="1" t="s">
        <v>404</v>
      </c>
      <c r="E112" s="1" t="s">
        <v>405</v>
      </c>
      <c r="G112" s="1" t="s">
        <v>404</v>
      </c>
      <c r="H112" s="1" t="s">
        <v>405</v>
      </c>
      <c r="J112" s="1" t="s">
        <v>9</v>
      </c>
      <c r="K112" s="1" t="s">
        <v>11</v>
      </c>
      <c r="L112" s="2">
        <v>12</v>
      </c>
      <c r="M112" s="9">
        <f t="shared" si="1"/>
        <v>376</v>
      </c>
      <c r="O112" s="5">
        <v>362</v>
      </c>
    </row>
    <row r="113" spans="1:15" x14ac:dyDescent="0.2">
      <c r="A113" s="2">
        <v>6014.1059999999998</v>
      </c>
      <c r="B113" s="1" t="s">
        <v>406</v>
      </c>
      <c r="D113" s="1" t="s">
        <v>903</v>
      </c>
      <c r="E113" s="1" t="s">
        <v>907</v>
      </c>
      <c r="G113" s="1" t="s">
        <v>903</v>
      </c>
      <c r="H113" s="1" t="s">
        <v>907</v>
      </c>
      <c r="J113" s="1" t="s">
        <v>9</v>
      </c>
      <c r="K113" s="1" t="s">
        <v>11</v>
      </c>
      <c r="L113" s="2">
        <v>12</v>
      </c>
      <c r="M113" s="9">
        <f t="shared" si="1"/>
        <v>410</v>
      </c>
      <c r="O113" s="5">
        <v>394</v>
      </c>
    </row>
    <row r="114" spans="1:15" x14ac:dyDescent="0.2">
      <c r="A114" s="1" t="s">
        <v>407</v>
      </c>
      <c r="B114" s="1" t="s">
        <v>406</v>
      </c>
      <c r="D114" s="1" t="s">
        <v>408</v>
      </c>
      <c r="E114" s="1" t="s">
        <v>409</v>
      </c>
      <c r="G114" s="1" t="s">
        <v>408</v>
      </c>
      <c r="H114" s="1" t="s">
        <v>409</v>
      </c>
      <c r="J114" s="1" t="s">
        <v>9</v>
      </c>
      <c r="K114" s="1" t="s">
        <v>11</v>
      </c>
      <c r="L114" s="2">
        <v>21</v>
      </c>
      <c r="M114" s="9">
        <f t="shared" si="1"/>
        <v>654</v>
      </c>
      <c r="O114" s="5">
        <v>629</v>
      </c>
    </row>
    <row r="115" spans="1:15" x14ac:dyDescent="0.2">
      <c r="A115" s="1" t="s">
        <v>410</v>
      </c>
      <c r="B115" s="1" t="s">
        <v>406</v>
      </c>
      <c r="D115" s="1" t="s">
        <v>411</v>
      </c>
      <c r="E115" s="1" t="s">
        <v>412</v>
      </c>
      <c r="G115" s="1" t="s">
        <v>411</v>
      </c>
      <c r="H115" s="1" t="s">
        <v>412</v>
      </c>
      <c r="J115" s="1" t="s">
        <v>9</v>
      </c>
      <c r="K115" s="1" t="s">
        <v>11</v>
      </c>
      <c r="L115" s="2">
        <v>24</v>
      </c>
      <c r="M115" s="9">
        <f t="shared" si="1"/>
        <v>661</v>
      </c>
      <c r="O115" s="5">
        <v>636</v>
      </c>
    </row>
    <row r="116" spans="1:15" x14ac:dyDescent="0.2">
      <c r="A116" s="1" t="s">
        <v>413</v>
      </c>
      <c r="B116" s="1" t="s">
        <v>406</v>
      </c>
      <c r="D116" s="1" t="s">
        <v>414</v>
      </c>
      <c r="E116" s="1" t="s">
        <v>415</v>
      </c>
      <c r="G116" s="1" t="s">
        <v>414</v>
      </c>
      <c r="H116" s="1" t="s">
        <v>415</v>
      </c>
      <c r="J116" s="1" t="s">
        <v>9</v>
      </c>
      <c r="K116" s="1" t="s">
        <v>11</v>
      </c>
      <c r="L116" s="2">
        <v>29</v>
      </c>
      <c r="M116" s="9">
        <f t="shared" si="1"/>
        <v>1056</v>
      </c>
      <c r="O116" s="5">
        <v>1015</v>
      </c>
    </row>
    <row r="117" spans="1:15" x14ac:dyDescent="0.2">
      <c r="A117" s="1" t="s">
        <v>416</v>
      </c>
      <c r="B117" s="1" t="s">
        <v>419</v>
      </c>
      <c r="D117" s="1" t="s">
        <v>417</v>
      </c>
      <c r="E117" s="1" t="s">
        <v>418</v>
      </c>
      <c r="G117" s="1" t="s">
        <v>417</v>
      </c>
      <c r="H117" s="1" t="s">
        <v>418</v>
      </c>
      <c r="J117" s="1" t="s">
        <v>9</v>
      </c>
      <c r="K117" s="1" t="s">
        <v>11</v>
      </c>
      <c r="L117" s="2">
        <v>11</v>
      </c>
      <c r="M117" s="9">
        <f t="shared" si="1"/>
        <v>412</v>
      </c>
      <c r="O117" s="5">
        <v>396</v>
      </c>
    </row>
    <row r="118" spans="1:15" x14ac:dyDescent="0.2">
      <c r="A118" s="1" t="s">
        <v>420</v>
      </c>
      <c r="B118" s="1" t="s">
        <v>419</v>
      </c>
      <c r="D118" s="1" t="s">
        <v>421</v>
      </c>
      <c r="E118" s="1" t="s">
        <v>422</v>
      </c>
      <c r="G118" s="1" t="s">
        <v>421</v>
      </c>
      <c r="H118" s="1" t="s">
        <v>422</v>
      </c>
      <c r="J118" s="1" t="s">
        <v>9</v>
      </c>
      <c r="K118" s="1" t="s">
        <v>11</v>
      </c>
      <c r="L118" s="2">
        <v>16.5</v>
      </c>
      <c r="M118" s="9">
        <f t="shared" si="1"/>
        <v>574</v>
      </c>
      <c r="O118" s="5">
        <v>552</v>
      </c>
    </row>
    <row r="119" spans="1:15" x14ac:dyDescent="0.2">
      <c r="A119" s="1" t="s">
        <v>423</v>
      </c>
      <c r="B119" s="1" t="s">
        <v>419</v>
      </c>
      <c r="D119" s="1" t="s">
        <v>424</v>
      </c>
      <c r="E119" s="1" t="s">
        <v>425</v>
      </c>
      <c r="G119" s="1" t="s">
        <v>424</v>
      </c>
      <c r="H119" s="1" t="s">
        <v>425</v>
      </c>
      <c r="J119" s="1" t="s">
        <v>9</v>
      </c>
      <c r="K119" s="1" t="s">
        <v>11</v>
      </c>
      <c r="L119" s="2">
        <v>18.600000000000001</v>
      </c>
      <c r="M119" s="9">
        <f t="shared" si="1"/>
        <v>640</v>
      </c>
      <c r="O119" s="5">
        <v>615</v>
      </c>
    </row>
    <row r="120" spans="1:15" x14ac:dyDescent="0.2">
      <c r="A120" s="1" t="s">
        <v>426</v>
      </c>
      <c r="B120" s="1" t="s">
        <v>419</v>
      </c>
      <c r="D120" s="1" t="s">
        <v>427</v>
      </c>
      <c r="E120" s="1" t="s">
        <v>428</v>
      </c>
      <c r="G120" s="1" t="s">
        <v>427</v>
      </c>
      <c r="H120" s="1" t="s">
        <v>428</v>
      </c>
      <c r="J120" s="1" t="s">
        <v>9</v>
      </c>
      <c r="K120" s="1" t="s">
        <v>11</v>
      </c>
      <c r="L120" s="2">
        <v>23.8</v>
      </c>
      <c r="M120" s="9">
        <f t="shared" si="1"/>
        <v>883</v>
      </c>
      <c r="O120" s="5">
        <v>849</v>
      </c>
    </row>
    <row r="121" spans="1:15" x14ac:dyDescent="0.2">
      <c r="A121" s="1" t="s">
        <v>429</v>
      </c>
      <c r="B121" s="1" t="s">
        <v>406</v>
      </c>
      <c r="D121" s="1" t="s">
        <v>430</v>
      </c>
      <c r="E121" s="1" t="s">
        <v>431</v>
      </c>
      <c r="G121" s="1" t="s">
        <v>430</v>
      </c>
      <c r="H121" s="1" t="s">
        <v>431</v>
      </c>
      <c r="J121" s="1" t="s">
        <v>9</v>
      </c>
      <c r="K121" s="1" t="s">
        <v>11</v>
      </c>
      <c r="L121" s="2">
        <v>46</v>
      </c>
      <c r="M121" s="9">
        <f t="shared" si="1"/>
        <v>1137</v>
      </c>
      <c r="O121" s="5">
        <v>1093</v>
      </c>
    </row>
    <row r="122" spans="1:15" x14ac:dyDescent="0.2">
      <c r="A122" s="1" t="s">
        <v>432</v>
      </c>
      <c r="B122" s="1" t="s">
        <v>406</v>
      </c>
      <c r="D122" s="1" t="s">
        <v>433</v>
      </c>
      <c r="E122" s="1" t="s">
        <v>434</v>
      </c>
      <c r="G122" s="1" t="s">
        <v>433</v>
      </c>
      <c r="H122" s="1" t="s">
        <v>434</v>
      </c>
      <c r="J122" s="1" t="s">
        <v>9</v>
      </c>
      <c r="K122" s="1" t="s">
        <v>11</v>
      </c>
      <c r="L122" s="2">
        <v>50</v>
      </c>
      <c r="M122" s="9">
        <f t="shared" si="1"/>
        <v>1258</v>
      </c>
      <c r="O122" s="5">
        <v>1210</v>
      </c>
    </row>
    <row r="123" spans="1:15" x14ac:dyDescent="0.2">
      <c r="A123" s="1" t="s">
        <v>435</v>
      </c>
      <c r="B123" s="1" t="s">
        <v>406</v>
      </c>
      <c r="D123" s="1" t="s">
        <v>436</v>
      </c>
      <c r="E123" s="1" t="s">
        <v>437</v>
      </c>
      <c r="G123" s="1" t="s">
        <v>436</v>
      </c>
      <c r="H123" s="1" t="s">
        <v>437</v>
      </c>
      <c r="J123" s="1" t="s">
        <v>9</v>
      </c>
      <c r="K123" s="1" t="s">
        <v>11</v>
      </c>
      <c r="L123" s="2">
        <v>59</v>
      </c>
      <c r="M123" s="9">
        <f t="shared" si="1"/>
        <v>1371</v>
      </c>
      <c r="O123" s="5">
        <v>1318</v>
      </c>
    </row>
    <row r="124" spans="1:15" x14ac:dyDescent="0.2">
      <c r="A124" s="1" t="s">
        <v>438</v>
      </c>
      <c r="B124" s="1" t="s">
        <v>406</v>
      </c>
      <c r="D124" s="1" t="s">
        <v>439</v>
      </c>
      <c r="E124" s="1" t="s">
        <v>440</v>
      </c>
      <c r="G124" s="1" t="s">
        <v>439</v>
      </c>
      <c r="H124" s="1" t="s">
        <v>440</v>
      </c>
      <c r="J124" s="1" t="s">
        <v>9</v>
      </c>
      <c r="K124" s="1" t="s">
        <v>11</v>
      </c>
      <c r="L124" s="2">
        <v>67</v>
      </c>
      <c r="M124" s="9">
        <f t="shared" si="1"/>
        <v>1583</v>
      </c>
      <c r="O124" s="5">
        <v>1522</v>
      </c>
    </row>
    <row r="125" spans="1:15" x14ac:dyDescent="0.2">
      <c r="A125" s="1" t="s">
        <v>441</v>
      </c>
      <c r="B125" s="1" t="s">
        <v>379</v>
      </c>
      <c r="D125" s="1" t="s">
        <v>442</v>
      </c>
      <c r="E125" s="1" t="s">
        <v>443</v>
      </c>
      <c r="F125" s="1" t="s">
        <v>283</v>
      </c>
      <c r="G125" s="1" t="s">
        <v>444</v>
      </c>
      <c r="H125" s="1" t="s">
        <v>443</v>
      </c>
      <c r="I125" s="1" t="s">
        <v>395</v>
      </c>
      <c r="J125" s="1" t="s">
        <v>9</v>
      </c>
      <c r="K125" s="1" t="s">
        <v>11</v>
      </c>
      <c r="L125" s="2">
        <v>34</v>
      </c>
      <c r="M125" s="9">
        <f t="shared" si="1"/>
        <v>968</v>
      </c>
      <c r="O125" s="7">
        <v>931</v>
      </c>
    </row>
    <row r="126" spans="1:15" x14ac:dyDescent="0.2">
      <c r="A126" s="1" t="s">
        <v>445</v>
      </c>
      <c r="B126" s="1" t="s">
        <v>379</v>
      </c>
      <c r="D126" s="1" t="s">
        <v>446</v>
      </c>
      <c r="E126" s="1" t="s">
        <v>447</v>
      </c>
      <c r="F126" s="1" t="s">
        <v>283</v>
      </c>
      <c r="G126" s="1" t="s">
        <v>448</v>
      </c>
      <c r="H126" s="1" t="s">
        <v>447</v>
      </c>
      <c r="I126" s="1" t="s">
        <v>395</v>
      </c>
      <c r="J126" s="1" t="s">
        <v>9</v>
      </c>
      <c r="K126" s="1" t="s">
        <v>11</v>
      </c>
      <c r="L126" s="2">
        <v>38</v>
      </c>
      <c r="M126" s="9">
        <f t="shared" si="1"/>
        <v>1071</v>
      </c>
      <c r="O126" s="7">
        <v>1030</v>
      </c>
    </row>
    <row r="127" spans="1:15" x14ac:dyDescent="0.2">
      <c r="A127" s="1" t="s">
        <v>449</v>
      </c>
      <c r="B127" s="1" t="s">
        <v>379</v>
      </c>
      <c r="D127" s="1" t="s">
        <v>450</v>
      </c>
      <c r="E127" s="1" t="s">
        <v>451</v>
      </c>
      <c r="F127" s="1" t="s">
        <v>287</v>
      </c>
      <c r="G127" s="1" t="s">
        <v>452</v>
      </c>
      <c r="H127" s="1" t="s">
        <v>451</v>
      </c>
      <c r="I127" s="1" t="s">
        <v>453</v>
      </c>
      <c r="J127" s="1" t="s">
        <v>9</v>
      </c>
      <c r="K127" s="1" t="s">
        <v>11</v>
      </c>
      <c r="L127" s="2">
        <v>50</v>
      </c>
      <c r="M127" s="9">
        <f t="shared" si="1"/>
        <v>1240</v>
      </c>
      <c r="O127" s="7">
        <v>1192</v>
      </c>
    </row>
    <row r="128" spans="1:15" x14ac:dyDescent="0.2">
      <c r="A128" s="1" t="s">
        <v>454</v>
      </c>
      <c r="B128" s="1" t="s">
        <v>379</v>
      </c>
      <c r="D128" s="1" t="s">
        <v>455</v>
      </c>
      <c r="E128" s="1" t="s">
        <v>456</v>
      </c>
      <c r="F128" s="1" t="s">
        <v>292</v>
      </c>
      <c r="G128" s="1" t="s">
        <v>457</v>
      </c>
      <c r="H128" s="1" t="s">
        <v>456</v>
      </c>
      <c r="I128" s="1" t="s">
        <v>458</v>
      </c>
      <c r="J128" s="1" t="s">
        <v>9</v>
      </c>
      <c r="K128" s="1" t="s">
        <v>11</v>
      </c>
      <c r="L128" s="2">
        <v>58</v>
      </c>
      <c r="M128" s="9">
        <f t="shared" si="1"/>
        <v>1394</v>
      </c>
      <c r="O128" s="7">
        <v>1340</v>
      </c>
    </row>
    <row r="129" spans="1:15" x14ac:dyDescent="0.2">
      <c r="A129" s="1" t="s">
        <v>459</v>
      </c>
      <c r="B129" s="1" t="s">
        <v>361</v>
      </c>
      <c r="D129" s="1" t="s">
        <v>460</v>
      </c>
      <c r="E129" s="1" t="s">
        <v>461</v>
      </c>
      <c r="F129" s="1" t="s">
        <v>358</v>
      </c>
      <c r="G129" s="1" t="s">
        <v>462</v>
      </c>
      <c r="H129" s="1" t="s">
        <v>461</v>
      </c>
      <c r="I129" s="1" t="s">
        <v>360</v>
      </c>
      <c r="J129" s="1" t="s">
        <v>9</v>
      </c>
      <c r="K129" s="1" t="s">
        <v>11</v>
      </c>
      <c r="L129" s="2">
        <v>34</v>
      </c>
      <c r="M129" s="9">
        <f t="shared" si="1"/>
        <v>954</v>
      </c>
      <c r="O129" s="5">
        <v>917</v>
      </c>
    </row>
    <row r="130" spans="1:15" x14ac:dyDescent="0.2">
      <c r="A130" s="1" t="s">
        <v>463</v>
      </c>
      <c r="B130" s="1" t="s">
        <v>361</v>
      </c>
      <c r="D130" s="1" t="s">
        <v>464</v>
      </c>
      <c r="E130" s="1" t="s">
        <v>465</v>
      </c>
      <c r="F130" s="1" t="s">
        <v>358</v>
      </c>
      <c r="G130" s="1" t="s">
        <v>466</v>
      </c>
      <c r="H130" s="1" t="s">
        <v>465</v>
      </c>
      <c r="I130" s="1" t="s">
        <v>360</v>
      </c>
      <c r="J130" s="1" t="s">
        <v>9</v>
      </c>
      <c r="K130" s="1" t="s">
        <v>11</v>
      </c>
      <c r="L130" s="2">
        <v>39</v>
      </c>
      <c r="M130" s="9">
        <f t="shared" si="1"/>
        <v>989</v>
      </c>
      <c r="O130" s="5">
        <v>951</v>
      </c>
    </row>
    <row r="131" spans="1:15" x14ac:dyDescent="0.2">
      <c r="A131" s="1" t="s">
        <v>467</v>
      </c>
      <c r="B131" s="1" t="s">
        <v>361</v>
      </c>
      <c r="D131" s="1" t="s">
        <v>468</v>
      </c>
      <c r="E131" s="1" t="s">
        <v>469</v>
      </c>
      <c r="F131" s="1" t="s">
        <v>358</v>
      </c>
      <c r="G131" s="1" t="s">
        <v>470</v>
      </c>
      <c r="H131" s="1" t="s">
        <v>469</v>
      </c>
      <c r="I131" s="1" t="s">
        <v>360</v>
      </c>
      <c r="J131" s="1" t="s">
        <v>9</v>
      </c>
      <c r="K131" s="1" t="s">
        <v>11</v>
      </c>
      <c r="L131" s="2">
        <v>47</v>
      </c>
      <c r="M131" s="9">
        <f t="shared" ref="M131:M194" si="2">ROUND((O131*104%),0)</f>
        <v>1112</v>
      </c>
      <c r="O131" s="5">
        <v>1069</v>
      </c>
    </row>
    <row r="132" spans="1:15" x14ac:dyDescent="0.2">
      <c r="A132" s="1" t="s">
        <v>471</v>
      </c>
      <c r="B132" s="1" t="s">
        <v>361</v>
      </c>
      <c r="D132" s="1" t="s">
        <v>472</v>
      </c>
      <c r="E132" s="1" t="s">
        <v>473</v>
      </c>
      <c r="F132" s="1" t="s">
        <v>358</v>
      </c>
      <c r="G132" s="1" t="s">
        <v>474</v>
      </c>
      <c r="H132" s="1" t="s">
        <v>473</v>
      </c>
      <c r="I132" s="1" t="s">
        <v>360</v>
      </c>
      <c r="J132" s="1" t="s">
        <v>9</v>
      </c>
      <c r="K132" s="1" t="s">
        <v>11</v>
      </c>
      <c r="L132" s="2">
        <v>54</v>
      </c>
      <c r="M132" s="9">
        <f t="shared" si="2"/>
        <v>1219</v>
      </c>
      <c r="O132" s="5">
        <v>1172</v>
      </c>
    </row>
    <row r="133" spans="1:15" x14ac:dyDescent="0.2">
      <c r="A133" s="1" t="s">
        <v>475</v>
      </c>
      <c r="B133" s="1" t="s">
        <v>327</v>
      </c>
      <c r="D133" s="1" t="s">
        <v>476</v>
      </c>
      <c r="E133" s="1" t="s">
        <v>477</v>
      </c>
      <c r="G133" s="1" t="s">
        <v>478</v>
      </c>
      <c r="H133" s="1" t="s">
        <v>477</v>
      </c>
      <c r="J133" s="1" t="s">
        <v>9</v>
      </c>
      <c r="K133" s="1" t="s">
        <v>11</v>
      </c>
      <c r="L133" s="2">
        <v>38</v>
      </c>
      <c r="M133" s="9">
        <f t="shared" si="2"/>
        <v>1037</v>
      </c>
      <c r="O133" s="5">
        <v>997</v>
      </c>
    </row>
    <row r="134" spans="1:15" x14ac:dyDescent="0.2">
      <c r="A134" s="1" t="s">
        <v>479</v>
      </c>
      <c r="B134" s="1" t="s">
        <v>327</v>
      </c>
      <c r="D134" s="1" t="s">
        <v>480</v>
      </c>
      <c r="E134" s="1" t="s">
        <v>481</v>
      </c>
      <c r="G134" s="1" t="s">
        <v>482</v>
      </c>
      <c r="H134" s="1" t="s">
        <v>481</v>
      </c>
      <c r="J134" s="1" t="s">
        <v>9</v>
      </c>
      <c r="K134" s="1" t="s">
        <v>11</v>
      </c>
      <c r="L134" s="2">
        <v>47</v>
      </c>
      <c r="M134" s="9">
        <f t="shared" si="2"/>
        <v>1186</v>
      </c>
      <c r="O134" s="5">
        <v>1140</v>
      </c>
    </row>
    <row r="135" spans="1:15" x14ac:dyDescent="0.2">
      <c r="A135" s="1" t="s">
        <v>483</v>
      </c>
      <c r="B135" s="1" t="s">
        <v>327</v>
      </c>
      <c r="D135" s="1" t="s">
        <v>484</v>
      </c>
      <c r="E135" s="1" t="s">
        <v>485</v>
      </c>
      <c r="G135" s="1" t="s">
        <v>486</v>
      </c>
      <c r="H135" s="1" t="s">
        <v>485</v>
      </c>
      <c r="J135" s="1" t="s">
        <v>9</v>
      </c>
      <c r="K135" s="1" t="s">
        <v>11</v>
      </c>
      <c r="L135" s="2">
        <v>56</v>
      </c>
      <c r="M135" s="9">
        <f t="shared" si="2"/>
        <v>1318</v>
      </c>
      <c r="O135" s="5">
        <v>1267</v>
      </c>
    </row>
    <row r="136" spans="1:15" x14ac:dyDescent="0.2">
      <c r="A136" s="1" t="s">
        <v>487</v>
      </c>
      <c r="B136" s="1" t="s">
        <v>327</v>
      </c>
      <c r="D136" s="1" t="s">
        <v>488</v>
      </c>
      <c r="E136" s="1" t="s">
        <v>489</v>
      </c>
      <c r="G136" s="1" t="s">
        <v>490</v>
      </c>
      <c r="H136" s="1" t="s">
        <v>489</v>
      </c>
      <c r="J136" s="1" t="s">
        <v>9</v>
      </c>
      <c r="K136" s="1" t="s">
        <v>11</v>
      </c>
      <c r="L136" s="2">
        <v>64</v>
      </c>
      <c r="M136" s="9">
        <f t="shared" si="2"/>
        <v>1501</v>
      </c>
      <c r="O136" s="5">
        <v>1443</v>
      </c>
    </row>
    <row r="137" spans="1:15" x14ac:dyDescent="0.2">
      <c r="A137" s="1" t="s">
        <v>491</v>
      </c>
      <c r="B137" s="1" t="s">
        <v>496</v>
      </c>
      <c r="D137" s="1" t="s">
        <v>492</v>
      </c>
      <c r="E137" s="1" t="s">
        <v>493</v>
      </c>
      <c r="G137" s="1" t="s">
        <v>494</v>
      </c>
      <c r="H137" s="1" t="s">
        <v>495</v>
      </c>
      <c r="J137" s="1" t="s">
        <v>9</v>
      </c>
      <c r="K137" s="1" t="s">
        <v>11</v>
      </c>
      <c r="L137" s="2">
        <v>0.32100000000000001</v>
      </c>
      <c r="M137" s="9">
        <f t="shared" si="2"/>
        <v>50</v>
      </c>
      <c r="O137" s="5">
        <v>48</v>
      </c>
    </row>
    <row r="138" spans="1:15" x14ac:dyDescent="0.2">
      <c r="A138" s="1" t="s">
        <v>497</v>
      </c>
      <c r="B138" s="1" t="s">
        <v>496</v>
      </c>
      <c r="D138" s="1" t="s">
        <v>498</v>
      </c>
      <c r="E138" s="1" t="s">
        <v>493</v>
      </c>
      <c r="G138" s="1" t="s">
        <v>499</v>
      </c>
      <c r="H138" s="1" t="s">
        <v>495</v>
      </c>
      <c r="J138" s="1" t="s">
        <v>9</v>
      </c>
      <c r="K138" s="1" t="s">
        <v>11</v>
      </c>
      <c r="L138" s="2">
        <v>0.3</v>
      </c>
      <c r="M138" s="9">
        <f t="shared" si="2"/>
        <v>50</v>
      </c>
      <c r="O138" s="5">
        <v>48</v>
      </c>
    </row>
    <row r="139" spans="1:15" x14ac:dyDescent="0.2">
      <c r="A139" s="1" t="s">
        <v>500</v>
      </c>
      <c r="B139" s="1" t="s">
        <v>496</v>
      </c>
      <c r="D139" s="1" t="s">
        <v>501</v>
      </c>
      <c r="E139" s="1" t="s">
        <v>493</v>
      </c>
      <c r="G139" s="1" t="s">
        <v>502</v>
      </c>
      <c r="H139" s="1" t="s">
        <v>495</v>
      </c>
      <c r="J139" s="1" t="s">
        <v>9</v>
      </c>
      <c r="K139" s="1" t="s">
        <v>11</v>
      </c>
      <c r="L139" s="2">
        <v>0.37</v>
      </c>
      <c r="M139" s="9">
        <f t="shared" si="2"/>
        <v>55</v>
      </c>
      <c r="O139" s="5">
        <v>53</v>
      </c>
    </row>
    <row r="140" spans="1:15" x14ac:dyDescent="0.2">
      <c r="A140" s="1" t="s">
        <v>503</v>
      </c>
      <c r="B140" s="1" t="s">
        <v>496</v>
      </c>
      <c r="D140" s="1" t="s">
        <v>504</v>
      </c>
      <c r="E140" s="1" t="s">
        <v>493</v>
      </c>
      <c r="G140" s="1" t="s">
        <v>505</v>
      </c>
      <c r="H140" s="1" t="s">
        <v>495</v>
      </c>
      <c r="J140" s="1" t="s">
        <v>9</v>
      </c>
      <c r="K140" s="1" t="s">
        <v>11</v>
      </c>
      <c r="L140" s="2">
        <v>0.34300000000000003</v>
      </c>
      <c r="M140" s="9">
        <f t="shared" si="2"/>
        <v>55</v>
      </c>
      <c r="O140" s="5">
        <v>53</v>
      </c>
    </row>
    <row r="141" spans="1:15" x14ac:dyDescent="0.2">
      <c r="A141" s="1" t="s">
        <v>506</v>
      </c>
      <c r="B141" s="1" t="s">
        <v>496</v>
      </c>
      <c r="D141" s="1" t="s">
        <v>507</v>
      </c>
      <c r="E141" s="1" t="s">
        <v>493</v>
      </c>
      <c r="G141" s="1" t="s">
        <v>508</v>
      </c>
      <c r="H141" s="1" t="s">
        <v>495</v>
      </c>
      <c r="J141" s="1" t="s">
        <v>9</v>
      </c>
      <c r="K141" s="1" t="s">
        <v>11</v>
      </c>
      <c r="L141" s="2">
        <v>0.45800000000000002</v>
      </c>
      <c r="M141" s="9">
        <f t="shared" si="2"/>
        <v>59</v>
      </c>
      <c r="O141" s="5">
        <v>57</v>
      </c>
    </row>
    <row r="142" spans="1:15" x14ac:dyDescent="0.2">
      <c r="A142" s="1" t="s">
        <v>509</v>
      </c>
      <c r="B142" s="1" t="s">
        <v>496</v>
      </c>
      <c r="D142" s="1" t="s">
        <v>510</v>
      </c>
      <c r="E142" s="1" t="s">
        <v>493</v>
      </c>
      <c r="G142" s="1" t="s">
        <v>511</v>
      </c>
      <c r="H142" s="1" t="s">
        <v>495</v>
      </c>
      <c r="J142" s="1" t="s">
        <v>9</v>
      </c>
      <c r="K142" s="1" t="s">
        <v>11</v>
      </c>
      <c r="L142" s="2">
        <v>0.41199999999999998</v>
      </c>
      <c r="M142" s="9">
        <f t="shared" si="2"/>
        <v>59</v>
      </c>
      <c r="O142" s="5">
        <v>57</v>
      </c>
    </row>
    <row r="143" spans="1:15" x14ac:dyDescent="0.2">
      <c r="A143" s="1" t="s">
        <v>512</v>
      </c>
      <c r="B143" s="1" t="s">
        <v>496</v>
      </c>
      <c r="D143" s="1" t="s">
        <v>513</v>
      </c>
      <c r="E143" s="1" t="s">
        <v>493</v>
      </c>
      <c r="G143" s="1" t="s">
        <v>514</v>
      </c>
      <c r="H143" s="1" t="s">
        <v>495</v>
      </c>
      <c r="J143" s="1" t="s">
        <v>9</v>
      </c>
      <c r="K143" s="1" t="s">
        <v>11</v>
      </c>
      <c r="L143" s="2">
        <v>0.498</v>
      </c>
      <c r="M143" s="9">
        <f t="shared" si="2"/>
        <v>62</v>
      </c>
      <c r="O143" s="5">
        <v>60</v>
      </c>
    </row>
    <row r="144" spans="1:15" x14ac:dyDescent="0.2">
      <c r="A144" s="1" t="s">
        <v>515</v>
      </c>
      <c r="B144" s="1" t="s">
        <v>496</v>
      </c>
      <c r="D144" s="1" t="s">
        <v>516</v>
      </c>
      <c r="E144" s="1" t="s">
        <v>493</v>
      </c>
      <c r="G144" s="1" t="s">
        <v>517</v>
      </c>
      <c r="H144" s="1" t="s">
        <v>495</v>
      </c>
      <c r="J144" s="1" t="s">
        <v>9</v>
      </c>
      <c r="K144" s="1" t="s">
        <v>11</v>
      </c>
      <c r="L144" s="2">
        <v>0.45900000000000002</v>
      </c>
      <c r="M144" s="9">
        <f t="shared" si="2"/>
        <v>62</v>
      </c>
      <c r="O144" s="5">
        <v>60</v>
      </c>
    </row>
    <row r="145" spans="1:15" x14ac:dyDescent="0.2">
      <c r="A145" s="1" t="s">
        <v>518</v>
      </c>
      <c r="B145" s="1" t="s">
        <v>496</v>
      </c>
      <c r="D145" s="1" t="s">
        <v>519</v>
      </c>
      <c r="E145" s="1" t="s">
        <v>493</v>
      </c>
      <c r="G145" s="1" t="s">
        <v>520</v>
      </c>
      <c r="H145" s="1" t="s">
        <v>495</v>
      </c>
      <c r="J145" s="1" t="s">
        <v>9</v>
      </c>
      <c r="K145" s="1" t="s">
        <v>11</v>
      </c>
      <c r="L145" s="2">
        <v>0.755</v>
      </c>
      <c r="M145" s="9">
        <f t="shared" si="2"/>
        <v>66</v>
      </c>
      <c r="O145" s="5">
        <v>63</v>
      </c>
    </row>
    <row r="146" spans="1:15" x14ac:dyDescent="0.2">
      <c r="A146" s="1" t="s">
        <v>521</v>
      </c>
      <c r="B146" s="1" t="s">
        <v>496</v>
      </c>
      <c r="D146" s="1" t="s">
        <v>522</v>
      </c>
      <c r="E146" s="1" t="s">
        <v>493</v>
      </c>
      <c r="G146" s="1" t="s">
        <v>523</v>
      </c>
      <c r="H146" s="1" t="s">
        <v>495</v>
      </c>
      <c r="J146" s="1" t="s">
        <v>9</v>
      </c>
      <c r="K146" s="1" t="s">
        <v>11</v>
      </c>
      <c r="L146" s="2">
        <v>0.70399999999999996</v>
      </c>
      <c r="M146" s="9">
        <f t="shared" si="2"/>
        <v>66</v>
      </c>
      <c r="O146" s="5">
        <v>63</v>
      </c>
    </row>
    <row r="147" spans="1:15" x14ac:dyDescent="0.2">
      <c r="A147" s="1" t="s">
        <v>524</v>
      </c>
      <c r="B147" s="1" t="s">
        <v>496</v>
      </c>
      <c r="D147" s="1" t="s">
        <v>525</v>
      </c>
      <c r="E147" s="1" t="s">
        <v>526</v>
      </c>
      <c r="G147" s="1" t="s">
        <v>527</v>
      </c>
      <c r="H147" s="1" t="s">
        <v>528</v>
      </c>
      <c r="J147" s="1" t="s">
        <v>9</v>
      </c>
      <c r="K147" s="1" t="s">
        <v>11</v>
      </c>
      <c r="L147" s="2">
        <v>0.89700000000000002</v>
      </c>
      <c r="M147" s="9">
        <f t="shared" si="2"/>
        <v>72</v>
      </c>
      <c r="O147" s="5">
        <v>69</v>
      </c>
    </row>
    <row r="148" spans="1:15" x14ac:dyDescent="0.2">
      <c r="A148" s="1" t="s">
        <v>529</v>
      </c>
      <c r="B148" s="1" t="s">
        <v>496</v>
      </c>
      <c r="D148" s="1" t="s">
        <v>530</v>
      </c>
      <c r="E148" s="1" t="s">
        <v>526</v>
      </c>
      <c r="G148" s="1" t="s">
        <v>531</v>
      </c>
      <c r="H148" s="1" t="s">
        <v>528</v>
      </c>
      <c r="J148" s="1" t="s">
        <v>9</v>
      </c>
      <c r="K148" s="1" t="s">
        <v>11</v>
      </c>
      <c r="L148" s="2">
        <v>0.82699999999999996</v>
      </c>
      <c r="M148" s="9">
        <f t="shared" si="2"/>
        <v>72</v>
      </c>
      <c r="O148" s="5">
        <v>69</v>
      </c>
    </row>
    <row r="149" spans="1:15" x14ac:dyDescent="0.2">
      <c r="A149" s="1" t="s">
        <v>532</v>
      </c>
      <c r="B149" s="1" t="s">
        <v>496</v>
      </c>
      <c r="D149" s="1" t="s">
        <v>533</v>
      </c>
      <c r="E149" s="1" t="s">
        <v>526</v>
      </c>
      <c r="G149" s="1" t="s">
        <v>534</v>
      </c>
      <c r="H149" s="1" t="s">
        <v>528</v>
      </c>
      <c r="J149" s="1" t="s">
        <v>9</v>
      </c>
      <c r="K149" s="1" t="s">
        <v>11</v>
      </c>
      <c r="L149" s="2">
        <v>1.008</v>
      </c>
      <c r="M149" s="9">
        <f t="shared" si="2"/>
        <v>83</v>
      </c>
      <c r="O149" s="5">
        <v>80</v>
      </c>
    </row>
    <row r="150" spans="1:15" x14ac:dyDescent="0.2">
      <c r="A150" s="1" t="s">
        <v>535</v>
      </c>
      <c r="B150" s="1" t="s">
        <v>496</v>
      </c>
      <c r="D150" s="1" t="s">
        <v>536</v>
      </c>
      <c r="E150" s="1" t="s">
        <v>526</v>
      </c>
      <c r="G150" s="1" t="s">
        <v>537</v>
      </c>
      <c r="H150" s="1" t="s">
        <v>528</v>
      </c>
      <c r="J150" s="1" t="s">
        <v>9</v>
      </c>
      <c r="K150" s="1" t="s">
        <v>11</v>
      </c>
      <c r="L150" s="2">
        <v>0.92800000000000005</v>
      </c>
      <c r="M150" s="9">
        <f t="shared" si="2"/>
        <v>83</v>
      </c>
      <c r="O150" s="5">
        <v>80</v>
      </c>
    </row>
    <row r="151" spans="1:15" x14ac:dyDescent="0.2">
      <c r="A151" s="1" t="s">
        <v>538</v>
      </c>
      <c r="B151" s="1" t="s">
        <v>496</v>
      </c>
      <c r="D151" s="1" t="s">
        <v>539</v>
      </c>
      <c r="E151" s="1" t="s">
        <v>526</v>
      </c>
      <c r="G151" s="1" t="s">
        <v>540</v>
      </c>
      <c r="H151" s="1" t="s">
        <v>528</v>
      </c>
      <c r="J151" s="1" t="s">
        <v>9</v>
      </c>
      <c r="K151" s="1" t="s">
        <v>11</v>
      </c>
      <c r="L151" s="2">
        <v>1.1140000000000001</v>
      </c>
      <c r="M151" s="9">
        <f t="shared" si="2"/>
        <v>96</v>
      </c>
      <c r="O151" s="5">
        <v>92</v>
      </c>
    </row>
    <row r="152" spans="1:15" x14ac:dyDescent="0.2">
      <c r="A152" s="1" t="s">
        <v>541</v>
      </c>
      <c r="B152" s="1" t="s">
        <v>496</v>
      </c>
      <c r="D152" s="1" t="s">
        <v>542</v>
      </c>
      <c r="E152" s="1" t="s">
        <v>526</v>
      </c>
      <c r="G152" s="1" t="s">
        <v>543</v>
      </c>
      <c r="H152" s="1" t="s">
        <v>528</v>
      </c>
      <c r="J152" s="1" t="s">
        <v>9</v>
      </c>
      <c r="K152" s="1" t="s">
        <v>11</v>
      </c>
      <c r="L152" s="2">
        <v>1.04</v>
      </c>
      <c r="M152" s="9">
        <f t="shared" si="2"/>
        <v>96</v>
      </c>
      <c r="O152" s="5">
        <v>92</v>
      </c>
    </row>
    <row r="153" spans="1:15" x14ac:dyDescent="0.2">
      <c r="A153" s="1" t="s">
        <v>544</v>
      </c>
      <c r="B153" s="1" t="s">
        <v>496</v>
      </c>
      <c r="D153" s="1" t="s">
        <v>545</v>
      </c>
      <c r="E153" s="1" t="s">
        <v>546</v>
      </c>
      <c r="G153" s="1" t="s">
        <v>547</v>
      </c>
      <c r="H153" s="1" t="s">
        <v>548</v>
      </c>
      <c r="J153" s="1" t="s">
        <v>9</v>
      </c>
      <c r="K153" s="1" t="s">
        <v>11</v>
      </c>
      <c r="L153" s="2">
        <v>1.413</v>
      </c>
      <c r="M153" s="9">
        <f t="shared" si="2"/>
        <v>98</v>
      </c>
      <c r="O153" s="5">
        <v>94</v>
      </c>
    </row>
    <row r="154" spans="1:15" x14ac:dyDescent="0.2">
      <c r="A154" s="1" t="s">
        <v>549</v>
      </c>
      <c r="B154" s="1" t="s">
        <v>496</v>
      </c>
      <c r="D154" s="1" t="s">
        <v>550</v>
      </c>
      <c r="E154" s="1" t="s">
        <v>546</v>
      </c>
      <c r="G154" s="1" t="s">
        <v>551</v>
      </c>
      <c r="H154" s="1" t="s">
        <v>548</v>
      </c>
      <c r="J154" s="1" t="s">
        <v>9</v>
      </c>
      <c r="K154" s="1" t="s">
        <v>11</v>
      </c>
      <c r="L154" s="2">
        <v>1.3180000000000001</v>
      </c>
      <c r="M154" s="9">
        <f t="shared" si="2"/>
        <v>98</v>
      </c>
      <c r="O154" s="5">
        <v>94</v>
      </c>
    </row>
    <row r="155" spans="1:15" x14ac:dyDescent="0.2">
      <c r="A155" s="1" t="s">
        <v>552</v>
      </c>
      <c r="B155" s="1" t="s">
        <v>496</v>
      </c>
      <c r="D155" s="1" t="s">
        <v>553</v>
      </c>
      <c r="E155" s="1" t="s">
        <v>546</v>
      </c>
      <c r="G155" s="1" t="s">
        <v>554</v>
      </c>
      <c r="H155" s="1" t="s">
        <v>548</v>
      </c>
      <c r="J155" s="1" t="s">
        <v>9</v>
      </c>
      <c r="K155" s="1" t="s">
        <v>11</v>
      </c>
      <c r="L155" s="2">
        <v>1.861</v>
      </c>
      <c r="M155" s="9">
        <f t="shared" si="2"/>
        <v>106</v>
      </c>
      <c r="O155" s="5">
        <v>102</v>
      </c>
    </row>
    <row r="156" spans="1:15" x14ac:dyDescent="0.2">
      <c r="A156" s="1" t="s">
        <v>555</v>
      </c>
      <c r="B156" s="1" t="s">
        <v>496</v>
      </c>
      <c r="D156" s="1" t="s">
        <v>556</v>
      </c>
      <c r="E156" s="1" t="s">
        <v>546</v>
      </c>
      <c r="G156" s="1" t="s">
        <v>557</v>
      </c>
      <c r="H156" s="1" t="s">
        <v>548</v>
      </c>
      <c r="J156" s="1" t="s">
        <v>9</v>
      </c>
      <c r="K156" s="1" t="s">
        <v>11</v>
      </c>
      <c r="L156" s="2">
        <v>1.4670000000000001</v>
      </c>
      <c r="M156" s="9">
        <f t="shared" si="2"/>
        <v>100</v>
      </c>
      <c r="O156" s="5">
        <v>96</v>
      </c>
    </row>
    <row r="157" spans="1:15" x14ac:dyDescent="0.2">
      <c r="A157" s="1" t="s">
        <v>558</v>
      </c>
      <c r="B157" s="1" t="s">
        <v>496</v>
      </c>
      <c r="D157" s="1" t="s">
        <v>559</v>
      </c>
      <c r="E157" s="1" t="s">
        <v>546</v>
      </c>
      <c r="G157" s="1" t="s">
        <v>560</v>
      </c>
      <c r="H157" s="1" t="s">
        <v>548</v>
      </c>
      <c r="J157" s="1" t="s">
        <v>9</v>
      </c>
      <c r="K157" s="1" t="s">
        <v>11</v>
      </c>
      <c r="L157" s="2">
        <v>1.627</v>
      </c>
      <c r="M157" s="9">
        <f t="shared" si="2"/>
        <v>128</v>
      </c>
      <c r="O157" s="5">
        <v>123</v>
      </c>
    </row>
    <row r="158" spans="1:15" x14ac:dyDescent="0.2">
      <c r="A158" s="1" t="s">
        <v>561</v>
      </c>
      <c r="B158" s="1" t="s">
        <v>496</v>
      </c>
      <c r="D158" s="1" t="s">
        <v>562</v>
      </c>
      <c r="E158" s="1" t="s">
        <v>546</v>
      </c>
      <c r="G158" s="1" t="s">
        <v>563</v>
      </c>
      <c r="H158" s="1" t="s">
        <v>548</v>
      </c>
      <c r="J158" s="1" t="s">
        <v>9</v>
      </c>
      <c r="K158" s="1" t="s">
        <v>11</v>
      </c>
      <c r="L158" s="2">
        <v>1.7509999999999999</v>
      </c>
      <c r="M158" s="9">
        <f t="shared" si="2"/>
        <v>128</v>
      </c>
      <c r="O158" s="5">
        <v>123</v>
      </c>
    </row>
    <row r="159" spans="1:15" x14ac:dyDescent="0.2">
      <c r="A159" s="1" t="s">
        <v>564</v>
      </c>
      <c r="B159" s="1" t="s">
        <v>496</v>
      </c>
      <c r="D159" s="1" t="s">
        <v>565</v>
      </c>
      <c r="E159" s="1" t="s">
        <v>546</v>
      </c>
      <c r="G159" s="1" t="s">
        <v>566</v>
      </c>
      <c r="H159" s="1" t="s">
        <v>548</v>
      </c>
      <c r="J159" s="1" t="s">
        <v>9</v>
      </c>
      <c r="K159" s="1" t="s">
        <v>11</v>
      </c>
      <c r="L159" s="2">
        <v>2.1150000000000002</v>
      </c>
      <c r="M159" s="9">
        <f t="shared" si="2"/>
        <v>133</v>
      </c>
      <c r="O159" s="5">
        <v>128</v>
      </c>
    </row>
    <row r="160" spans="1:15" x14ac:dyDescent="0.2">
      <c r="A160" s="1" t="s">
        <v>567</v>
      </c>
      <c r="B160" s="1" t="s">
        <v>496</v>
      </c>
      <c r="D160" s="1" t="s">
        <v>568</v>
      </c>
      <c r="E160" s="1" t="s">
        <v>546</v>
      </c>
      <c r="G160" s="1" t="s">
        <v>569</v>
      </c>
      <c r="H160" s="1" t="s">
        <v>548</v>
      </c>
      <c r="J160" s="1" t="s">
        <v>9</v>
      </c>
      <c r="K160" s="1" t="s">
        <v>11</v>
      </c>
      <c r="L160" s="2">
        <v>2.25</v>
      </c>
      <c r="M160" s="9">
        <f t="shared" si="2"/>
        <v>133</v>
      </c>
      <c r="O160" s="5">
        <v>128</v>
      </c>
    </row>
    <row r="161" spans="1:15" x14ac:dyDescent="0.2">
      <c r="A161" s="1" t="s">
        <v>570</v>
      </c>
      <c r="B161" s="1" t="s">
        <v>496</v>
      </c>
      <c r="D161" s="1" t="s">
        <v>571</v>
      </c>
      <c r="E161" s="1" t="s">
        <v>546</v>
      </c>
      <c r="G161" s="1" t="s">
        <v>572</v>
      </c>
      <c r="H161" s="1" t="s">
        <v>548</v>
      </c>
      <c r="J161" s="1" t="s">
        <v>9</v>
      </c>
      <c r="K161" s="1" t="s">
        <v>11</v>
      </c>
      <c r="L161" s="2">
        <v>2.6</v>
      </c>
      <c r="M161" s="9">
        <f t="shared" si="2"/>
        <v>173</v>
      </c>
      <c r="O161" s="5">
        <v>166</v>
      </c>
    </row>
    <row r="162" spans="1:15" x14ac:dyDescent="0.2">
      <c r="A162" s="1" t="s">
        <v>573</v>
      </c>
      <c r="B162" s="1" t="s">
        <v>496</v>
      </c>
      <c r="D162" s="1" t="s">
        <v>574</v>
      </c>
      <c r="E162" s="1" t="s">
        <v>546</v>
      </c>
      <c r="G162" s="1" t="s">
        <v>575</v>
      </c>
      <c r="H162" s="1" t="s">
        <v>548</v>
      </c>
      <c r="J162" s="1" t="s">
        <v>9</v>
      </c>
      <c r="K162" s="1" t="s">
        <v>11</v>
      </c>
      <c r="L162" s="2">
        <v>2.85</v>
      </c>
      <c r="M162" s="9">
        <f t="shared" si="2"/>
        <v>173</v>
      </c>
      <c r="O162" s="5">
        <v>166</v>
      </c>
    </row>
    <row r="163" spans="1:15" x14ac:dyDescent="0.2">
      <c r="A163" s="1" t="s">
        <v>576</v>
      </c>
      <c r="B163" s="1" t="s">
        <v>496</v>
      </c>
      <c r="D163" s="1" t="s">
        <v>577</v>
      </c>
      <c r="E163" s="1" t="s">
        <v>546</v>
      </c>
      <c r="G163" s="1" t="s">
        <v>578</v>
      </c>
      <c r="H163" s="1" t="s">
        <v>548</v>
      </c>
      <c r="J163" s="1" t="s">
        <v>9</v>
      </c>
      <c r="K163" s="1" t="s">
        <v>11</v>
      </c>
      <c r="L163" s="2">
        <v>2.75</v>
      </c>
      <c r="M163" s="9">
        <f t="shared" si="2"/>
        <v>213</v>
      </c>
      <c r="O163" s="5">
        <v>205</v>
      </c>
    </row>
    <row r="164" spans="1:15" x14ac:dyDescent="0.2">
      <c r="A164" s="1" t="s">
        <v>579</v>
      </c>
      <c r="B164" s="1" t="s">
        <v>496</v>
      </c>
      <c r="D164" s="1" t="s">
        <v>580</v>
      </c>
      <c r="E164" s="1" t="s">
        <v>546</v>
      </c>
      <c r="G164" s="1" t="s">
        <v>581</v>
      </c>
      <c r="H164" s="1" t="s">
        <v>548</v>
      </c>
      <c r="J164" s="1" t="s">
        <v>9</v>
      </c>
      <c r="K164" s="1" t="s">
        <v>11</v>
      </c>
      <c r="L164" s="2">
        <v>3.15</v>
      </c>
      <c r="M164" s="9">
        <f t="shared" si="2"/>
        <v>213</v>
      </c>
      <c r="O164" s="5">
        <v>205</v>
      </c>
    </row>
    <row r="165" spans="1:15" x14ac:dyDescent="0.2">
      <c r="A165" s="1" t="s">
        <v>582</v>
      </c>
      <c r="B165" s="1" t="s">
        <v>587</v>
      </c>
      <c r="D165" s="1" t="s">
        <v>583</v>
      </c>
      <c r="E165" s="1" t="s">
        <v>584</v>
      </c>
      <c r="G165" s="1" t="s">
        <v>585</v>
      </c>
      <c r="H165" s="1" t="s">
        <v>586</v>
      </c>
      <c r="J165" s="1" t="s">
        <v>9</v>
      </c>
      <c r="K165" s="1" t="s">
        <v>11</v>
      </c>
      <c r="L165" s="2">
        <v>0.06</v>
      </c>
      <c r="M165" s="9">
        <f t="shared" si="2"/>
        <v>25</v>
      </c>
      <c r="O165" s="5">
        <v>24.5</v>
      </c>
    </row>
    <row r="166" spans="1:15" x14ac:dyDescent="0.2">
      <c r="A166" s="1" t="s">
        <v>588</v>
      </c>
      <c r="B166" s="1" t="s">
        <v>587</v>
      </c>
      <c r="D166" s="1" t="s">
        <v>589</v>
      </c>
      <c r="E166" s="1" t="s">
        <v>590</v>
      </c>
      <c r="G166" s="1" t="s">
        <v>591</v>
      </c>
      <c r="H166" s="1" t="s">
        <v>592</v>
      </c>
      <c r="J166" s="1" t="s">
        <v>9</v>
      </c>
      <c r="K166" s="1" t="s">
        <v>11</v>
      </c>
      <c r="L166" s="2">
        <v>0.11899999999999999</v>
      </c>
      <c r="M166" s="9">
        <f t="shared" si="2"/>
        <v>29</v>
      </c>
      <c r="O166" s="5">
        <v>27.5</v>
      </c>
    </row>
    <row r="167" spans="1:15" x14ac:dyDescent="0.2">
      <c r="A167" s="1" t="s">
        <v>593</v>
      </c>
      <c r="B167" s="1" t="s">
        <v>587</v>
      </c>
      <c r="D167" s="1" t="s">
        <v>589</v>
      </c>
      <c r="E167" s="1" t="s">
        <v>594</v>
      </c>
      <c r="G167" s="1" t="s">
        <v>591</v>
      </c>
      <c r="H167" s="1" t="s">
        <v>595</v>
      </c>
      <c r="J167" s="1" t="s">
        <v>9</v>
      </c>
      <c r="K167" s="1" t="s">
        <v>11</v>
      </c>
      <c r="L167" s="2">
        <v>8.5000000000000006E-2</v>
      </c>
      <c r="M167" s="9">
        <f t="shared" si="2"/>
        <v>25</v>
      </c>
      <c r="O167" s="5">
        <v>24.5</v>
      </c>
    </row>
    <row r="168" spans="1:15" x14ac:dyDescent="0.2">
      <c r="A168" s="1" t="s">
        <v>596</v>
      </c>
      <c r="B168" s="1" t="s">
        <v>587</v>
      </c>
      <c r="D168" s="1" t="s">
        <v>597</v>
      </c>
      <c r="E168" s="1" t="s">
        <v>590</v>
      </c>
      <c r="G168" s="1" t="s">
        <v>598</v>
      </c>
      <c r="H168" s="1" t="s">
        <v>592</v>
      </c>
      <c r="J168" s="1" t="s">
        <v>9</v>
      </c>
      <c r="K168" s="1" t="s">
        <v>11</v>
      </c>
      <c r="L168" s="2">
        <v>0.14000000000000001</v>
      </c>
      <c r="M168" s="9">
        <f t="shared" si="2"/>
        <v>30</v>
      </c>
      <c r="O168" s="5">
        <v>29</v>
      </c>
    </row>
    <row r="169" spans="1:15" x14ac:dyDescent="0.2">
      <c r="A169" s="1" t="s">
        <v>599</v>
      </c>
      <c r="B169" s="1" t="s">
        <v>587</v>
      </c>
      <c r="D169" s="1" t="s">
        <v>597</v>
      </c>
      <c r="E169" s="1" t="s">
        <v>600</v>
      </c>
      <c r="G169" s="1" t="s">
        <v>598</v>
      </c>
      <c r="H169" s="1" t="s">
        <v>601</v>
      </c>
      <c r="J169" s="1" t="s">
        <v>9</v>
      </c>
      <c r="K169" s="1" t="s">
        <v>11</v>
      </c>
      <c r="L169" s="2">
        <v>0.1</v>
      </c>
      <c r="M169" s="9">
        <f t="shared" si="2"/>
        <v>28</v>
      </c>
      <c r="O169" s="5">
        <v>26.8</v>
      </c>
    </row>
    <row r="170" spans="1:15" x14ac:dyDescent="0.2">
      <c r="A170" s="1" t="s">
        <v>602</v>
      </c>
      <c r="B170" s="1" t="s">
        <v>587</v>
      </c>
      <c r="D170" s="1" t="s">
        <v>603</v>
      </c>
      <c r="E170" s="1" t="s">
        <v>590</v>
      </c>
      <c r="G170" s="1" t="s">
        <v>604</v>
      </c>
      <c r="H170" s="1" t="s">
        <v>592</v>
      </c>
      <c r="J170" s="1" t="s">
        <v>9</v>
      </c>
      <c r="K170" s="1" t="s">
        <v>11</v>
      </c>
      <c r="L170" s="2">
        <v>0.16400000000000001</v>
      </c>
      <c r="M170" s="9">
        <f t="shared" si="2"/>
        <v>32</v>
      </c>
      <c r="O170" s="5">
        <v>31</v>
      </c>
    </row>
    <row r="171" spans="1:15" x14ac:dyDescent="0.2">
      <c r="A171" s="1" t="s">
        <v>605</v>
      </c>
      <c r="B171" s="1" t="s">
        <v>587</v>
      </c>
      <c r="D171" s="1" t="s">
        <v>603</v>
      </c>
      <c r="E171" s="1" t="s">
        <v>606</v>
      </c>
      <c r="G171" s="1" t="s">
        <v>604</v>
      </c>
      <c r="H171" s="1" t="s">
        <v>607</v>
      </c>
      <c r="J171" s="1" t="s">
        <v>9</v>
      </c>
      <c r="K171" s="1" t="s">
        <v>11</v>
      </c>
      <c r="L171" s="2">
        <v>0.13</v>
      </c>
      <c r="M171" s="9">
        <f t="shared" si="2"/>
        <v>29</v>
      </c>
      <c r="O171" s="5">
        <v>27.9</v>
      </c>
    </row>
    <row r="172" spans="1:15" x14ac:dyDescent="0.2">
      <c r="A172" s="1" t="s">
        <v>608</v>
      </c>
      <c r="B172" s="1" t="s">
        <v>615</v>
      </c>
      <c r="D172" s="1" t="s">
        <v>609</v>
      </c>
      <c r="E172" s="1" t="s">
        <v>610</v>
      </c>
      <c r="F172" s="1" t="s">
        <v>611</v>
      </c>
      <c r="G172" s="1" t="s">
        <v>612</v>
      </c>
      <c r="H172" s="1" t="s">
        <v>613</v>
      </c>
      <c r="I172" s="1" t="s">
        <v>614</v>
      </c>
      <c r="J172" s="1" t="s">
        <v>9</v>
      </c>
      <c r="K172" s="1" t="s">
        <v>11</v>
      </c>
      <c r="L172" s="2">
        <v>1.9</v>
      </c>
      <c r="M172" s="9">
        <f t="shared" si="2"/>
        <v>77</v>
      </c>
      <c r="O172" s="7">
        <v>74</v>
      </c>
    </row>
    <row r="173" spans="1:15" x14ac:dyDescent="0.2">
      <c r="A173" s="1" t="s">
        <v>616</v>
      </c>
      <c r="B173" s="1" t="s">
        <v>615</v>
      </c>
      <c r="D173" s="1" t="s">
        <v>617</v>
      </c>
      <c r="E173" s="1" t="s">
        <v>618</v>
      </c>
      <c r="F173" s="1" t="s">
        <v>611</v>
      </c>
      <c r="G173" s="1" t="s">
        <v>619</v>
      </c>
      <c r="H173" s="1" t="s">
        <v>620</v>
      </c>
      <c r="I173" s="1" t="s">
        <v>614</v>
      </c>
      <c r="J173" s="1" t="s">
        <v>9</v>
      </c>
      <c r="K173" s="1" t="s">
        <v>11</v>
      </c>
      <c r="L173" s="2">
        <v>2</v>
      </c>
      <c r="M173" s="9">
        <f t="shared" si="2"/>
        <v>86</v>
      </c>
      <c r="O173" s="7">
        <v>83</v>
      </c>
    </row>
    <row r="174" spans="1:15" x14ac:dyDescent="0.2">
      <c r="A174" s="1" t="s">
        <v>621</v>
      </c>
      <c r="B174" s="1" t="s">
        <v>615</v>
      </c>
      <c r="D174" s="1" t="s">
        <v>622</v>
      </c>
      <c r="E174" s="1" t="s">
        <v>623</v>
      </c>
      <c r="F174" s="1" t="s">
        <v>611</v>
      </c>
      <c r="G174" s="1" t="s">
        <v>624</v>
      </c>
      <c r="H174" s="1" t="s">
        <v>625</v>
      </c>
      <c r="I174" s="1" t="s">
        <v>614</v>
      </c>
      <c r="J174" s="1" t="s">
        <v>9</v>
      </c>
      <c r="K174" s="1" t="s">
        <v>11</v>
      </c>
      <c r="L174" s="2">
        <v>2.6</v>
      </c>
      <c r="M174" s="9">
        <f t="shared" si="2"/>
        <v>89</v>
      </c>
      <c r="O174" s="7">
        <v>86</v>
      </c>
    </row>
    <row r="175" spans="1:15" x14ac:dyDescent="0.2">
      <c r="A175" s="1" t="s">
        <v>626</v>
      </c>
      <c r="B175" s="1" t="s">
        <v>615</v>
      </c>
      <c r="D175" s="1" t="s">
        <v>627</v>
      </c>
      <c r="E175" s="1" t="s">
        <v>628</v>
      </c>
      <c r="F175" s="1" t="s">
        <v>611</v>
      </c>
      <c r="G175" s="1" t="s">
        <v>629</v>
      </c>
      <c r="H175" s="1" t="s">
        <v>630</v>
      </c>
      <c r="I175" s="1" t="s">
        <v>614</v>
      </c>
      <c r="J175" s="1" t="s">
        <v>9</v>
      </c>
      <c r="K175" s="1" t="s">
        <v>11</v>
      </c>
      <c r="L175" s="2">
        <v>2.7</v>
      </c>
      <c r="M175" s="9">
        <f t="shared" si="2"/>
        <v>93</v>
      </c>
      <c r="O175" s="7">
        <v>89</v>
      </c>
    </row>
    <row r="176" spans="1:15" x14ac:dyDescent="0.2">
      <c r="A176" s="1" t="s">
        <v>631</v>
      </c>
      <c r="B176" s="1" t="s">
        <v>615</v>
      </c>
      <c r="D176" s="1" t="s">
        <v>632</v>
      </c>
      <c r="E176" s="1" t="s">
        <v>633</v>
      </c>
      <c r="F176" s="1" t="s">
        <v>611</v>
      </c>
      <c r="G176" s="1" t="s">
        <v>634</v>
      </c>
      <c r="H176" s="1" t="s">
        <v>635</v>
      </c>
      <c r="I176" s="1" t="s">
        <v>614</v>
      </c>
      <c r="J176" s="1" t="s">
        <v>9</v>
      </c>
      <c r="K176" s="1" t="s">
        <v>11</v>
      </c>
      <c r="L176" s="2">
        <v>3.35</v>
      </c>
      <c r="M176" s="9">
        <f t="shared" si="2"/>
        <v>102</v>
      </c>
      <c r="O176" s="7">
        <v>98</v>
      </c>
    </row>
    <row r="177" spans="1:15" x14ac:dyDescent="0.2">
      <c r="A177" s="1" t="s">
        <v>636</v>
      </c>
      <c r="B177" s="1" t="s">
        <v>615</v>
      </c>
      <c r="D177" s="1" t="s">
        <v>637</v>
      </c>
      <c r="E177" s="1" t="s">
        <v>638</v>
      </c>
      <c r="F177" s="1" t="s">
        <v>611</v>
      </c>
      <c r="G177" s="1" t="s">
        <v>639</v>
      </c>
      <c r="H177" s="1" t="s">
        <v>640</v>
      </c>
      <c r="I177" s="1" t="s">
        <v>614</v>
      </c>
      <c r="J177" s="1" t="s">
        <v>9</v>
      </c>
      <c r="K177" s="1" t="s">
        <v>11</v>
      </c>
      <c r="L177" s="2">
        <v>3.7</v>
      </c>
      <c r="M177" s="9">
        <f t="shared" si="2"/>
        <v>121</v>
      </c>
      <c r="O177" s="7">
        <v>116</v>
      </c>
    </row>
    <row r="178" spans="1:15" x14ac:dyDescent="0.2">
      <c r="A178" s="1" t="s">
        <v>641</v>
      </c>
      <c r="B178" s="1" t="s">
        <v>645</v>
      </c>
      <c r="D178" s="1" t="s">
        <v>642</v>
      </c>
      <c r="E178" s="1" t="s">
        <v>643</v>
      </c>
      <c r="G178" s="1" t="s">
        <v>642</v>
      </c>
      <c r="H178" s="1" t="s">
        <v>644</v>
      </c>
      <c r="J178" s="1" t="s">
        <v>9</v>
      </c>
      <c r="K178" s="1" t="s">
        <v>11</v>
      </c>
      <c r="L178" s="2">
        <v>2.1</v>
      </c>
      <c r="M178" s="9">
        <f t="shared" si="2"/>
        <v>186</v>
      </c>
      <c r="O178" s="7">
        <v>179</v>
      </c>
    </row>
    <row r="179" spans="1:15" x14ac:dyDescent="0.2">
      <c r="A179" s="1" t="s">
        <v>646</v>
      </c>
      <c r="B179" s="1" t="s">
        <v>645</v>
      </c>
      <c r="D179" s="1" t="s">
        <v>642</v>
      </c>
      <c r="E179" s="1" t="s">
        <v>647</v>
      </c>
      <c r="G179" s="1" t="s">
        <v>642</v>
      </c>
      <c r="H179" s="1" t="s">
        <v>648</v>
      </c>
      <c r="J179" s="1" t="s">
        <v>9</v>
      </c>
      <c r="K179" s="1" t="s">
        <v>11</v>
      </c>
      <c r="L179" s="2">
        <v>2.1</v>
      </c>
      <c r="M179" s="9">
        <f t="shared" si="2"/>
        <v>193</v>
      </c>
      <c r="O179" s="7">
        <v>186</v>
      </c>
    </row>
    <row r="180" spans="1:15" x14ac:dyDescent="0.2">
      <c r="A180" s="1" t="s">
        <v>649</v>
      </c>
      <c r="B180" s="1" t="s">
        <v>645</v>
      </c>
      <c r="D180" s="1" t="s">
        <v>650</v>
      </c>
      <c r="E180" s="1" t="s">
        <v>651</v>
      </c>
      <c r="G180" s="1" t="s">
        <v>650</v>
      </c>
      <c r="H180" s="1" t="s">
        <v>652</v>
      </c>
      <c r="J180" s="1" t="s">
        <v>9</v>
      </c>
      <c r="K180" s="1" t="s">
        <v>11</v>
      </c>
      <c r="L180" s="2">
        <v>2.1</v>
      </c>
      <c r="M180" s="9">
        <f t="shared" si="2"/>
        <v>196</v>
      </c>
      <c r="O180" s="7">
        <v>188</v>
      </c>
    </row>
    <row r="181" spans="1:15" x14ac:dyDescent="0.2">
      <c r="A181" s="1" t="s">
        <v>653</v>
      </c>
      <c r="B181" s="1" t="s">
        <v>645</v>
      </c>
      <c r="D181" s="1" t="s">
        <v>654</v>
      </c>
      <c r="E181" s="1" t="s">
        <v>655</v>
      </c>
      <c r="G181" s="1" t="s">
        <v>654</v>
      </c>
      <c r="H181" s="1" t="s">
        <v>656</v>
      </c>
      <c r="J181" s="1" t="s">
        <v>9</v>
      </c>
      <c r="K181" s="1" t="s">
        <v>11</v>
      </c>
      <c r="L181" s="2">
        <v>2.2999999999999998</v>
      </c>
      <c r="M181" s="9">
        <f t="shared" si="2"/>
        <v>224</v>
      </c>
      <c r="O181" s="7">
        <v>215</v>
      </c>
    </row>
    <row r="182" spans="1:15" x14ac:dyDescent="0.2">
      <c r="A182" s="1" t="s">
        <v>657</v>
      </c>
      <c r="B182" s="1" t="s">
        <v>645</v>
      </c>
      <c r="D182" s="1" t="s">
        <v>658</v>
      </c>
      <c r="E182" s="1" t="s">
        <v>659</v>
      </c>
      <c r="G182" s="1" t="s">
        <v>658</v>
      </c>
      <c r="H182" s="1" t="s">
        <v>660</v>
      </c>
      <c r="J182" s="1" t="s">
        <v>9</v>
      </c>
      <c r="K182" s="1" t="s">
        <v>11</v>
      </c>
      <c r="L182" s="2">
        <v>2.5</v>
      </c>
      <c r="M182" s="9">
        <f t="shared" si="2"/>
        <v>231</v>
      </c>
      <c r="O182" s="7">
        <v>222</v>
      </c>
    </row>
    <row r="183" spans="1:15" x14ac:dyDescent="0.2">
      <c r="A183" s="1" t="s">
        <v>661</v>
      </c>
      <c r="B183" s="1" t="s">
        <v>665</v>
      </c>
      <c r="D183" s="1" t="s">
        <v>662</v>
      </c>
      <c r="E183" s="1" t="s">
        <v>663</v>
      </c>
      <c r="G183" s="1" t="s">
        <v>662</v>
      </c>
      <c r="H183" s="1" t="s">
        <v>664</v>
      </c>
      <c r="J183" s="1" t="s">
        <v>9</v>
      </c>
      <c r="K183" s="1" t="s">
        <v>11</v>
      </c>
      <c r="L183" s="2">
        <v>5.3</v>
      </c>
      <c r="M183" s="9">
        <f t="shared" si="2"/>
        <v>359</v>
      </c>
      <c r="O183" s="7">
        <v>345</v>
      </c>
    </row>
    <row r="184" spans="1:15" x14ac:dyDescent="0.2">
      <c r="A184" s="1" t="s">
        <v>666</v>
      </c>
      <c r="B184" s="1" t="s">
        <v>665</v>
      </c>
      <c r="D184" s="1" t="s">
        <v>667</v>
      </c>
      <c r="E184" s="1" t="s">
        <v>668</v>
      </c>
      <c r="G184" s="1" t="s">
        <v>667</v>
      </c>
      <c r="H184" s="1" t="s">
        <v>669</v>
      </c>
      <c r="J184" s="1" t="s">
        <v>9</v>
      </c>
      <c r="K184" s="1" t="s">
        <v>11</v>
      </c>
      <c r="L184" s="2">
        <v>5.3</v>
      </c>
      <c r="M184" s="9">
        <f t="shared" si="2"/>
        <v>390</v>
      </c>
      <c r="O184" s="7">
        <v>375</v>
      </c>
    </row>
    <row r="185" spans="1:15" x14ac:dyDescent="0.2">
      <c r="A185" s="1" t="s">
        <v>670</v>
      </c>
      <c r="B185" s="1" t="s">
        <v>665</v>
      </c>
      <c r="D185" s="1" t="s">
        <v>667</v>
      </c>
      <c r="E185" s="1" t="s">
        <v>671</v>
      </c>
      <c r="G185" s="1" t="s">
        <v>667</v>
      </c>
      <c r="H185" s="1" t="s">
        <v>672</v>
      </c>
      <c r="J185" s="1" t="s">
        <v>9</v>
      </c>
      <c r="K185" s="1" t="s">
        <v>11</v>
      </c>
      <c r="L185" s="2">
        <v>5.6</v>
      </c>
      <c r="M185" s="9">
        <f t="shared" si="2"/>
        <v>393</v>
      </c>
      <c r="O185" s="7">
        <v>378</v>
      </c>
    </row>
    <row r="186" spans="1:15" x14ac:dyDescent="0.2">
      <c r="A186" s="1" t="s">
        <v>673</v>
      </c>
      <c r="B186" s="1" t="s">
        <v>665</v>
      </c>
      <c r="D186" s="1" t="s">
        <v>674</v>
      </c>
      <c r="E186" s="1" t="s">
        <v>675</v>
      </c>
      <c r="G186" s="1" t="s">
        <v>674</v>
      </c>
      <c r="H186" s="1" t="s">
        <v>676</v>
      </c>
      <c r="J186" s="1" t="s">
        <v>9</v>
      </c>
      <c r="K186" s="1" t="s">
        <v>11</v>
      </c>
      <c r="L186" s="2">
        <v>6.3</v>
      </c>
      <c r="M186" s="9">
        <f t="shared" si="2"/>
        <v>470</v>
      </c>
      <c r="O186" s="7">
        <v>452</v>
      </c>
    </row>
    <row r="187" spans="1:15" x14ac:dyDescent="0.2">
      <c r="A187" s="1" t="s">
        <v>677</v>
      </c>
      <c r="B187" s="1" t="s">
        <v>665</v>
      </c>
      <c r="D187" s="1" t="s">
        <v>678</v>
      </c>
      <c r="E187" s="1" t="s">
        <v>679</v>
      </c>
      <c r="G187" s="1" t="s">
        <v>678</v>
      </c>
      <c r="H187" s="1" t="s">
        <v>680</v>
      </c>
      <c r="J187" s="1" t="s">
        <v>9</v>
      </c>
      <c r="K187" s="1" t="s">
        <v>11</v>
      </c>
      <c r="L187" s="2">
        <v>6.5</v>
      </c>
      <c r="M187" s="9">
        <f t="shared" si="2"/>
        <v>489</v>
      </c>
      <c r="O187" s="7">
        <v>470</v>
      </c>
    </row>
    <row r="188" spans="1:15" x14ac:dyDescent="0.2">
      <c r="A188" s="1" t="s">
        <v>681</v>
      </c>
      <c r="B188" s="1" t="s">
        <v>665</v>
      </c>
      <c r="D188" s="1" t="s">
        <v>678</v>
      </c>
      <c r="E188" s="1" t="s">
        <v>682</v>
      </c>
      <c r="G188" s="1" t="s">
        <v>678</v>
      </c>
      <c r="H188" s="1" t="s">
        <v>683</v>
      </c>
      <c r="J188" s="1" t="s">
        <v>9</v>
      </c>
      <c r="K188" s="1" t="s">
        <v>11</v>
      </c>
      <c r="L188" s="2">
        <v>6.6</v>
      </c>
      <c r="M188" s="9">
        <f t="shared" si="2"/>
        <v>497</v>
      </c>
      <c r="O188" s="7">
        <v>478</v>
      </c>
    </row>
    <row r="189" spans="1:15" x14ac:dyDescent="0.2">
      <c r="A189" s="1" t="s">
        <v>684</v>
      </c>
      <c r="B189" s="1" t="s">
        <v>665</v>
      </c>
      <c r="D189" s="1" t="s">
        <v>685</v>
      </c>
      <c r="E189" s="1" t="s">
        <v>686</v>
      </c>
      <c r="G189" s="1" t="s">
        <v>685</v>
      </c>
      <c r="H189" s="1" t="s">
        <v>687</v>
      </c>
      <c r="J189" s="1" t="s">
        <v>9</v>
      </c>
      <c r="K189" s="1" t="s">
        <v>11</v>
      </c>
      <c r="L189" s="2">
        <v>8.4</v>
      </c>
      <c r="M189" s="9">
        <f t="shared" si="2"/>
        <v>635</v>
      </c>
      <c r="O189" s="7">
        <v>611</v>
      </c>
    </row>
    <row r="190" spans="1:15" x14ac:dyDescent="0.2">
      <c r="A190" s="1" t="s">
        <v>688</v>
      </c>
      <c r="B190" s="1" t="s">
        <v>665</v>
      </c>
      <c r="D190" s="1" t="s">
        <v>689</v>
      </c>
      <c r="E190" s="1" t="s">
        <v>690</v>
      </c>
      <c r="G190" s="1" t="s">
        <v>689</v>
      </c>
      <c r="H190" s="1" t="s">
        <v>691</v>
      </c>
      <c r="J190" s="1" t="s">
        <v>9</v>
      </c>
      <c r="K190" s="1" t="s">
        <v>11</v>
      </c>
      <c r="L190" s="2">
        <v>9.8000000000000007</v>
      </c>
      <c r="M190" s="9">
        <f t="shared" si="2"/>
        <v>761</v>
      </c>
      <c r="O190" s="7">
        <v>732</v>
      </c>
    </row>
    <row r="191" spans="1:15" x14ac:dyDescent="0.2">
      <c r="A191" s="1" t="s">
        <v>692</v>
      </c>
      <c r="B191" s="1" t="s">
        <v>665</v>
      </c>
      <c r="D191" s="1" t="s">
        <v>693</v>
      </c>
      <c r="E191" s="1" t="s">
        <v>694</v>
      </c>
      <c r="G191" s="1" t="s">
        <v>693</v>
      </c>
      <c r="H191" s="1" t="s">
        <v>695</v>
      </c>
      <c r="J191" s="1" t="s">
        <v>9</v>
      </c>
      <c r="K191" s="1" t="s">
        <v>11</v>
      </c>
      <c r="L191" s="2">
        <v>11.2</v>
      </c>
      <c r="M191" s="9">
        <f t="shared" si="2"/>
        <v>964</v>
      </c>
      <c r="O191" s="7">
        <v>927</v>
      </c>
    </row>
    <row r="192" spans="1:15" x14ac:dyDescent="0.2">
      <c r="A192" s="1" t="s">
        <v>696</v>
      </c>
      <c r="B192" s="1" t="s">
        <v>699</v>
      </c>
      <c r="D192" s="1" t="s">
        <v>697</v>
      </c>
      <c r="E192" s="1" t="s">
        <v>698</v>
      </c>
      <c r="G192" s="1" t="s">
        <v>697</v>
      </c>
      <c r="H192" s="1" t="s">
        <v>698</v>
      </c>
      <c r="J192" s="1" t="s">
        <v>9</v>
      </c>
      <c r="K192" s="1" t="s">
        <v>11</v>
      </c>
      <c r="L192" s="2">
        <v>2</v>
      </c>
      <c r="M192" s="9">
        <f t="shared" si="2"/>
        <v>164</v>
      </c>
      <c r="O192" s="7">
        <v>158</v>
      </c>
    </row>
    <row r="193" spans="1:15" x14ac:dyDescent="0.2">
      <c r="A193" s="1" t="s">
        <v>700</v>
      </c>
      <c r="B193" s="1" t="s">
        <v>699</v>
      </c>
      <c r="D193" s="1" t="s">
        <v>701</v>
      </c>
      <c r="E193" s="1" t="s">
        <v>702</v>
      </c>
      <c r="G193" s="1" t="s">
        <v>701</v>
      </c>
      <c r="H193" s="1" t="s">
        <v>702</v>
      </c>
      <c r="J193" s="1" t="s">
        <v>9</v>
      </c>
      <c r="K193" s="1" t="s">
        <v>11</v>
      </c>
      <c r="L193" s="2">
        <v>2.1</v>
      </c>
      <c r="M193" s="9">
        <f t="shared" si="2"/>
        <v>166</v>
      </c>
      <c r="O193" s="7">
        <v>160</v>
      </c>
    </row>
    <row r="194" spans="1:15" x14ac:dyDescent="0.2">
      <c r="A194" s="1" t="s">
        <v>703</v>
      </c>
      <c r="B194" s="1" t="s">
        <v>699</v>
      </c>
      <c r="D194" s="1" t="s">
        <v>704</v>
      </c>
      <c r="E194" s="1" t="s">
        <v>705</v>
      </c>
      <c r="G194" s="1" t="s">
        <v>704</v>
      </c>
      <c r="H194" s="1" t="s">
        <v>705</v>
      </c>
      <c r="J194" s="1" t="s">
        <v>9</v>
      </c>
      <c r="K194" s="1" t="s">
        <v>11</v>
      </c>
      <c r="L194" s="2">
        <v>2.25</v>
      </c>
      <c r="M194" s="9">
        <f t="shared" si="2"/>
        <v>191</v>
      </c>
      <c r="O194" s="7">
        <v>184</v>
      </c>
    </row>
    <row r="195" spans="1:15" x14ac:dyDescent="0.2">
      <c r="A195" s="1" t="s">
        <v>706</v>
      </c>
      <c r="B195" s="1" t="s">
        <v>709</v>
      </c>
      <c r="D195" s="1" t="s">
        <v>707</v>
      </c>
      <c r="E195" s="1" t="s">
        <v>708</v>
      </c>
      <c r="G195" s="1" t="s">
        <v>707</v>
      </c>
      <c r="H195" s="1" t="s">
        <v>708</v>
      </c>
      <c r="J195" s="1" t="s">
        <v>9</v>
      </c>
      <c r="K195" s="1" t="s">
        <v>11</v>
      </c>
      <c r="L195" s="2">
        <v>2.2999999999999998</v>
      </c>
      <c r="M195" s="9">
        <f t="shared" ref="M195:M246" si="3">ROUND((O195*104%),0)</f>
        <v>201</v>
      </c>
      <c r="O195" s="7">
        <v>193</v>
      </c>
    </row>
    <row r="196" spans="1:15" x14ac:dyDescent="0.2">
      <c r="A196" s="1" t="s">
        <v>710</v>
      </c>
      <c r="B196" s="1" t="s">
        <v>713</v>
      </c>
      <c r="D196" s="1" t="s">
        <v>711</v>
      </c>
      <c r="E196" s="1" t="s">
        <v>712</v>
      </c>
      <c r="G196" s="1" t="s">
        <v>711</v>
      </c>
      <c r="H196" s="1" t="s">
        <v>712</v>
      </c>
      <c r="J196" s="1" t="s">
        <v>9</v>
      </c>
      <c r="K196" s="1" t="s">
        <v>11</v>
      </c>
      <c r="L196" s="2">
        <v>5.4</v>
      </c>
      <c r="M196" s="9">
        <f t="shared" si="3"/>
        <v>318</v>
      </c>
      <c r="O196" s="7">
        <v>306</v>
      </c>
    </row>
    <row r="197" spans="1:15" x14ac:dyDescent="0.2">
      <c r="A197" s="1" t="s">
        <v>714</v>
      </c>
      <c r="B197" s="1" t="s">
        <v>713</v>
      </c>
      <c r="D197" s="1" t="s">
        <v>715</v>
      </c>
      <c r="E197" s="1" t="s">
        <v>716</v>
      </c>
      <c r="G197" s="1" t="s">
        <v>715</v>
      </c>
      <c r="H197" s="1" t="s">
        <v>716</v>
      </c>
      <c r="J197" s="1" t="s">
        <v>9</v>
      </c>
      <c r="K197" s="1" t="s">
        <v>11</v>
      </c>
      <c r="L197" s="2">
        <v>6.1</v>
      </c>
      <c r="M197" s="9">
        <f t="shared" si="3"/>
        <v>345</v>
      </c>
      <c r="O197" s="7">
        <v>332</v>
      </c>
    </row>
    <row r="198" spans="1:15" x14ac:dyDescent="0.2">
      <c r="A198" s="1" t="s">
        <v>717</v>
      </c>
      <c r="B198" s="1" t="s">
        <v>713</v>
      </c>
      <c r="D198" s="1" t="s">
        <v>718</v>
      </c>
      <c r="E198" s="1" t="s">
        <v>719</v>
      </c>
      <c r="G198" s="1" t="s">
        <v>718</v>
      </c>
      <c r="H198" s="1" t="s">
        <v>719</v>
      </c>
      <c r="J198" s="1" t="s">
        <v>9</v>
      </c>
      <c r="K198" s="1" t="s">
        <v>11</v>
      </c>
      <c r="L198" s="2">
        <v>6.1</v>
      </c>
      <c r="M198" s="9">
        <f t="shared" si="3"/>
        <v>409</v>
      </c>
      <c r="O198" s="7">
        <v>393</v>
      </c>
    </row>
    <row r="199" spans="1:15" x14ac:dyDescent="0.2">
      <c r="A199" s="1" t="s">
        <v>720</v>
      </c>
      <c r="B199" s="1" t="s">
        <v>713</v>
      </c>
      <c r="D199" s="1" t="s">
        <v>721</v>
      </c>
      <c r="E199" s="1" t="s">
        <v>722</v>
      </c>
      <c r="G199" s="1" t="s">
        <v>721</v>
      </c>
      <c r="H199" s="1" t="s">
        <v>722</v>
      </c>
      <c r="J199" s="1" t="s">
        <v>9</v>
      </c>
      <c r="K199" s="1" t="s">
        <v>11</v>
      </c>
      <c r="L199" s="2">
        <v>7.15</v>
      </c>
      <c r="M199" s="9">
        <f t="shared" si="3"/>
        <v>436</v>
      </c>
      <c r="O199" s="7">
        <v>419</v>
      </c>
    </row>
    <row r="200" spans="1:15" x14ac:dyDescent="0.2">
      <c r="A200" s="1" t="s">
        <v>723</v>
      </c>
      <c r="B200" s="1" t="s">
        <v>713</v>
      </c>
      <c r="D200" s="1" t="s">
        <v>724</v>
      </c>
      <c r="E200" s="1" t="s">
        <v>725</v>
      </c>
      <c r="G200" s="1" t="s">
        <v>724</v>
      </c>
      <c r="H200" s="1" t="s">
        <v>725</v>
      </c>
      <c r="J200" s="1" t="s">
        <v>9</v>
      </c>
      <c r="K200" s="1" t="s">
        <v>11</v>
      </c>
      <c r="L200" s="2">
        <v>8.4</v>
      </c>
      <c r="M200" s="9">
        <f t="shared" si="3"/>
        <v>555</v>
      </c>
      <c r="O200" s="7">
        <v>534</v>
      </c>
    </row>
    <row r="201" spans="1:15" x14ac:dyDescent="0.2">
      <c r="A201" s="1" t="s">
        <v>726</v>
      </c>
      <c r="B201" s="1" t="s">
        <v>713</v>
      </c>
      <c r="D201" s="1" t="s">
        <v>727</v>
      </c>
      <c r="E201" s="1" t="s">
        <v>728</v>
      </c>
      <c r="G201" s="1" t="s">
        <v>727</v>
      </c>
      <c r="H201" s="1" t="s">
        <v>728</v>
      </c>
      <c r="J201" s="1" t="s">
        <v>9</v>
      </c>
      <c r="K201" s="1" t="s">
        <v>11</v>
      </c>
      <c r="L201" s="2">
        <v>10</v>
      </c>
      <c r="M201" s="9">
        <f t="shared" si="3"/>
        <v>667</v>
      </c>
      <c r="O201" s="7">
        <v>641</v>
      </c>
    </row>
    <row r="202" spans="1:15" x14ac:dyDescent="0.2">
      <c r="A202" s="1" t="s">
        <v>730</v>
      </c>
      <c r="B202" s="1" t="s">
        <v>732</v>
      </c>
      <c r="D202" s="1" t="s">
        <v>731</v>
      </c>
      <c r="E202" s="1" t="s">
        <v>729</v>
      </c>
      <c r="G202" s="1" t="s">
        <v>731</v>
      </c>
      <c r="H202" s="1" t="s">
        <v>729</v>
      </c>
      <c r="J202" s="1" t="s">
        <v>9</v>
      </c>
      <c r="K202" s="1" t="s">
        <v>11</v>
      </c>
      <c r="L202" s="2">
        <v>4</v>
      </c>
      <c r="M202" s="9">
        <f t="shared" si="3"/>
        <v>309</v>
      </c>
      <c r="O202" s="7">
        <v>297</v>
      </c>
    </row>
    <row r="203" spans="1:15" x14ac:dyDescent="0.2">
      <c r="A203" s="1" t="s">
        <v>734</v>
      </c>
      <c r="B203" s="1" t="s">
        <v>732</v>
      </c>
      <c r="D203" s="1" t="s">
        <v>735</v>
      </c>
      <c r="E203" s="1" t="s">
        <v>733</v>
      </c>
      <c r="G203" s="1" t="s">
        <v>735</v>
      </c>
      <c r="H203" s="1" t="s">
        <v>733</v>
      </c>
      <c r="J203" s="1" t="s">
        <v>9</v>
      </c>
      <c r="K203" s="1" t="s">
        <v>11</v>
      </c>
      <c r="L203" s="2">
        <v>4.2</v>
      </c>
      <c r="M203" s="9">
        <f t="shared" si="3"/>
        <v>311</v>
      </c>
      <c r="O203" s="7">
        <v>299</v>
      </c>
    </row>
    <row r="204" spans="1:15" x14ac:dyDescent="0.2">
      <c r="A204" s="1" t="s">
        <v>738</v>
      </c>
      <c r="B204" s="1" t="s">
        <v>732</v>
      </c>
      <c r="D204" s="1" t="s">
        <v>739</v>
      </c>
      <c r="E204" s="1" t="s">
        <v>736</v>
      </c>
      <c r="G204" s="1" t="s">
        <v>739</v>
      </c>
      <c r="H204" s="1" t="s">
        <v>736</v>
      </c>
      <c r="J204" s="1" t="s">
        <v>9</v>
      </c>
      <c r="K204" s="1" t="s">
        <v>11</v>
      </c>
      <c r="L204" s="2">
        <v>4.5</v>
      </c>
      <c r="M204" s="9">
        <f t="shared" si="3"/>
        <v>355</v>
      </c>
      <c r="O204" s="7">
        <v>341</v>
      </c>
    </row>
    <row r="205" spans="1:15" x14ac:dyDescent="0.2">
      <c r="A205" s="1" t="s">
        <v>740</v>
      </c>
      <c r="B205" s="1" t="s">
        <v>742</v>
      </c>
      <c r="D205" s="1" t="s">
        <v>741</v>
      </c>
      <c r="E205" s="1" t="s">
        <v>737</v>
      </c>
      <c r="G205" s="1" t="s">
        <v>741</v>
      </c>
      <c r="H205" s="1" t="s">
        <v>737</v>
      </c>
      <c r="J205" s="1" t="s">
        <v>9</v>
      </c>
      <c r="K205" s="1" t="s">
        <v>11</v>
      </c>
      <c r="L205" s="2">
        <v>4.9000000000000004</v>
      </c>
      <c r="M205" s="9">
        <f t="shared" si="3"/>
        <v>360</v>
      </c>
      <c r="O205" s="7">
        <v>346</v>
      </c>
    </row>
    <row r="206" spans="1:15" x14ac:dyDescent="0.2">
      <c r="A206" s="1" t="s">
        <v>743</v>
      </c>
      <c r="B206" s="1" t="s">
        <v>742</v>
      </c>
      <c r="D206" s="1" t="s">
        <v>744</v>
      </c>
      <c r="E206" s="1" t="s">
        <v>745</v>
      </c>
      <c r="G206" s="1" t="s">
        <v>744</v>
      </c>
      <c r="H206" s="1" t="s">
        <v>745</v>
      </c>
      <c r="J206" s="1" t="s">
        <v>9</v>
      </c>
      <c r="K206" s="1" t="s">
        <v>11</v>
      </c>
      <c r="L206" s="2">
        <v>6.8</v>
      </c>
      <c r="M206" s="9">
        <f t="shared" si="3"/>
        <v>402</v>
      </c>
      <c r="O206" s="7">
        <v>387</v>
      </c>
    </row>
    <row r="207" spans="1:15" x14ac:dyDescent="0.2">
      <c r="A207" s="1" t="s">
        <v>746</v>
      </c>
      <c r="B207" s="1" t="s">
        <v>742</v>
      </c>
      <c r="D207" s="1" t="s">
        <v>747</v>
      </c>
      <c r="E207" s="1" t="s">
        <v>748</v>
      </c>
      <c r="G207" s="1" t="s">
        <v>747</v>
      </c>
      <c r="H207" s="1" t="s">
        <v>748</v>
      </c>
      <c r="J207" s="1" t="s">
        <v>9</v>
      </c>
      <c r="K207" s="1" t="s">
        <v>11</v>
      </c>
      <c r="L207" s="2">
        <v>7.75</v>
      </c>
      <c r="M207" s="9">
        <f t="shared" si="3"/>
        <v>441</v>
      </c>
      <c r="O207" s="7">
        <v>424</v>
      </c>
    </row>
    <row r="208" spans="1:15" x14ac:dyDescent="0.2">
      <c r="A208" s="1" t="s">
        <v>749</v>
      </c>
      <c r="B208" s="1" t="s">
        <v>742</v>
      </c>
      <c r="D208" s="1" t="s">
        <v>750</v>
      </c>
      <c r="E208" s="1" t="s">
        <v>751</v>
      </c>
      <c r="F208" s="1" t="s">
        <v>752</v>
      </c>
      <c r="G208" s="1" t="s">
        <v>750</v>
      </c>
      <c r="H208" s="1" t="s">
        <v>751</v>
      </c>
      <c r="I208" s="1" t="s">
        <v>753</v>
      </c>
      <c r="J208" s="1" t="s">
        <v>9</v>
      </c>
      <c r="K208" s="1" t="s">
        <v>11</v>
      </c>
      <c r="L208" s="2">
        <v>7.4</v>
      </c>
      <c r="M208" s="9">
        <f t="shared" si="3"/>
        <v>485</v>
      </c>
      <c r="O208" s="7">
        <v>466</v>
      </c>
    </row>
    <row r="209" spans="1:15" x14ac:dyDescent="0.2">
      <c r="A209" s="1" t="s">
        <v>754</v>
      </c>
      <c r="B209" s="1" t="s">
        <v>742</v>
      </c>
      <c r="D209" s="1" t="s">
        <v>755</v>
      </c>
      <c r="E209" s="1" t="s">
        <v>756</v>
      </c>
      <c r="G209" s="1" t="s">
        <v>755</v>
      </c>
      <c r="H209" s="1" t="s">
        <v>756</v>
      </c>
      <c r="J209" s="1" t="s">
        <v>9</v>
      </c>
      <c r="K209" s="1" t="s">
        <v>11</v>
      </c>
      <c r="L209" s="2">
        <v>7.7</v>
      </c>
      <c r="M209" s="9">
        <f t="shared" si="3"/>
        <v>510</v>
      </c>
      <c r="O209" s="7">
        <v>490</v>
      </c>
    </row>
    <row r="210" spans="1:15" x14ac:dyDescent="0.2">
      <c r="A210" s="1" t="s">
        <v>757</v>
      </c>
      <c r="B210" s="1" t="s">
        <v>742</v>
      </c>
      <c r="D210" s="1" t="s">
        <v>758</v>
      </c>
      <c r="E210" s="1" t="s">
        <v>759</v>
      </c>
      <c r="G210" s="1" t="s">
        <v>758</v>
      </c>
      <c r="H210" s="1" t="s">
        <v>759</v>
      </c>
      <c r="J210" s="1" t="s">
        <v>9</v>
      </c>
      <c r="K210" s="1" t="s">
        <v>11</v>
      </c>
      <c r="L210" s="2">
        <v>8.3000000000000007</v>
      </c>
      <c r="M210" s="9">
        <f t="shared" si="3"/>
        <v>544</v>
      </c>
      <c r="O210" s="7">
        <v>523</v>
      </c>
    </row>
    <row r="211" spans="1:15" x14ac:dyDescent="0.2">
      <c r="A211" s="1" t="s">
        <v>760</v>
      </c>
      <c r="B211" s="1" t="s">
        <v>742</v>
      </c>
      <c r="D211" s="1" t="s">
        <v>761</v>
      </c>
      <c r="E211" s="1" t="s">
        <v>762</v>
      </c>
      <c r="G211" s="1" t="s">
        <v>761</v>
      </c>
      <c r="H211" s="1" t="s">
        <v>762</v>
      </c>
      <c r="J211" s="1" t="s">
        <v>9</v>
      </c>
      <c r="K211" s="1" t="s">
        <v>11</v>
      </c>
      <c r="L211" s="2">
        <v>9.1999999999999993</v>
      </c>
      <c r="M211" s="9">
        <f t="shared" si="3"/>
        <v>570</v>
      </c>
      <c r="O211" s="7">
        <v>548</v>
      </c>
    </row>
    <row r="212" spans="1:15" x14ac:dyDescent="0.2">
      <c r="A212" s="1" t="s">
        <v>763</v>
      </c>
      <c r="B212" s="1" t="s">
        <v>742</v>
      </c>
      <c r="D212" s="1" t="s">
        <v>764</v>
      </c>
      <c r="E212" s="1" t="s">
        <v>765</v>
      </c>
      <c r="G212" s="1" t="s">
        <v>764</v>
      </c>
      <c r="H212" s="1" t="s">
        <v>765</v>
      </c>
      <c r="J212" s="1" t="s">
        <v>9</v>
      </c>
      <c r="K212" s="1" t="s">
        <v>11</v>
      </c>
      <c r="L212" s="2">
        <v>10.199999999999999</v>
      </c>
      <c r="M212" s="9">
        <f t="shared" si="3"/>
        <v>723</v>
      </c>
      <c r="O212" s="7">
        <v>695</v>
      </c>
    </row>
    <row r="213" spans="1:15" x14ac:dyDescent="0.2">
      <c r="A213" s="1" t="s">
        <v>766</v>
      </c>
      <c r="B213" s="1" t="s">
        <v>742</v>
      </c>
      <c r="D213" s="1" t="s">
        <v>767</v>
      </c>
      <c r="E213" s="1" t="s">
        <v>768</v>
      </c>
      <c r="G213" s="1" t="s">
        <v>767</v>
      </c>
      <c r="H213" s="1" t="s">
        <v>768</v>
      </c>
      <c r="J213" s="1" t="s">
        <v>9</v>
      </c>
      <c r="K213" s="1" t="s">
        <v>11</v>
      </c>
      <c r="L213" s="2">
        <v>13</v>
      </c>
      <c r="M213" s="9">
        <f t="shared" si="3"/>
        <v>948</v>
      </c>
      <c r="O213" s="7">
        <v>912</v>
      </c>
    </row>
    <row r="214" spans="1:15" x14ac:dyDescent="0.2">
      <c r="A214" s="1" t="s">
        <v>769</v>
      </c>
      <c r="B214" s="1" t="s">
        <v>742</v>
      </c>
      <c r="D214" s="1" t="s">
        <v>770</v>
      </c>
      <c r="E214" s="1" t="s">
        <v>771</v>
      </c>
      <c r="G214" s="1" t="s">
        <v>770</v>
      </c>
      <c r="H214" s="1" t="s">
        <v>771</v>
      </c>
      <c r="J214" s="1" t="s">
        <v>9</v>
      </c>
      <c r="K214" s="1" t="s">
        <v>11</v>
      </c>
      <c r="L214" s="2">
        <v>19</v>
      </c>
      <c r="M214" s="9">
        <f t="shared" si="3"/>
        <v>1448</v>
      </c>
      <c r="O214" s="7">
        <v>1392</v>
      </c>
    </row>
    <row r="215" spans="1:15" x14ac:dyDescent="0.2">
      <c r="A215" s="1" t="s">
        <v>772</v>
      </c>
      <c r="B215" s="1" t="s">
        <v>775</v>
      </c>
      <c r="D215" s="1" t="s">
        <v>773</v>
      </c>
      <c r="E215" s="1" t="s">
        <v>774</v>
      </c>
      <c r="G215" s="1" t="s">
        <v>773</v>
      </c>
      <c r="H215" s="1" t="s">
        <v>774</v>
      </c>
      <c r="J215" s="1" t="s">
        <v>9</v>
      </c>
      <c r="K215" s="1" t="s">
        <v>11</v>
      </c>
      <c r="L215" s="2">
        <v>17</v>
      </c>
      <c r="M215" s="9">
        <f t="shared" si="3"/>
        <v>1701</v>
      </c>
      <c r="O215" s="7">
        <v>1636</v>
      </c>
    </row>
    <row r="216" spans="1:15" x14ac:dyDescent="0.2">
      <c r="A216" s="1" t="s">
        <v>776</v>
      </c>
      <c r="B216" s="1" t="s">
        <v>775</v>
      </c>
      <c r="D216" s="1" t="s">
        <v>777</v>
      </c>
      <c r="E216" s="1" t="s">
        <v>778</v>
      </c>
      <c r="G216" s="1" t="s">
        <v>777</v>
      </c>
      <c r="H216" s="1" t="s">
        <v>778</v>
      </c>
      <c r="J216" s="1" t="s">
        <v>9</v>
      </c>
      <c r="K216" s="1" t="s">
        <v>11</v>
      </c>
      <c r="L216" s="2">
        <v>22</v>
      </c>
      <c r="M216" s="9">
        <f t="shared" si="3"/>
        <v>2453</v>
      </c>
      <c r="O216" s="7">
        <v>2359</v>
      </c>
    </row>
    <row r="217" spans="1:15" x14ac:dyDescent="0.2">
      <c r="A217" s="1" t="s">
        <v>783</v>
      </c>
      <c r="B217" s="1" t="s">
        <v>782</v>
      </c>
      <c r="D217" s="1" t="s">
        <v>779</v>
      </c>
      <c r="E217" s="1" t="s">
        <v>780</v>
      </c>
      <c r="G217" s="1" t="s">
        <v>779</v>
      </c>
      <c r="H217" s="1" t="s">
        <v>781</v>
      </c>
      <c r="J217" s="1" t="s">
        <v>9</v>
      </c>
      <c r="K217" s="1" t="s">
        <v>11</v>
      </c>
      <c r="L217" s="2">
        <v>11.1</v>
      </c>
      <c r="M217" s="9">
        <f t="shared" si="3"/>
        <v>593</v>
      </c>
      <c r="O217" s="7">
        <v>570</v>
      </c>
    </row>
    <row r="218" spans="1:15" x14ac:dyDescent="0.2">
      <c r="A218" s="1" t="s">
        <v>787</v>
      </c>
      <c r="B218" s="1" t="s">
        <v>782</v>
      </c>
      <c r="D218" s="1" t="s">
        <v>784</v>
      </c>
      <c r="E218" s="1" t="s">
        <v>785</v>
      </c>
      <c r="G218" s="1" t="s">
        <v>784</v>
      </c>
      <c r="H218" s="1" t="s">
        <v>786</v>
      </c>
      <c r="J218" s="1" t="s">
        <v>9</v>
      </c>
      <c r="K218" s="1" t="s">
        <v>11</v>
      </c>
      <c r="L218" s="2">
        <v>11.8</v>
      </c>
      <c r="M218" s="9">
        <f t="shared" si="3"/>
        <v>719</v>
      </c>
      <c r="O218" s="7">
        <v>691</v>
      </c>
    </row>
    <row r="219" spans="1:15" x14ac:dyDescent="0.2">
      <c r="A219" s="1" t="s">
        <v>791</v>
      </c>
      <c r="B219" s="1" t="s">
        <v>782</v>
      </c>
      <c r="D219" s="1" t="s">
        <v>788</v>
      </c>
      <c r="E219" s="1" t="s">
        <v>789</v>
      </c>
      <c r="G219" s="1" t="s">
        <v>788</v>
      </c>
      <c r="H219" s="1" t="s">
        <v>790</v>
      </c>
      <c r="J219" s="1" t="s">
        <v>9</v>
      </c>
      <c r="K219" s="1" t="s">
        <v>11</v>
      </c>
      <c r="L219" s="2">
        <v>12.6</v>
      </c>
      <c r="M219" s="9">
        <f t="shared" si="3"/>
        <v>753</v>
      </c>
      <c r="O219" s="7">
        <v>724</v>
      </c>
    </row>
    <row r="220" spans="1:15" x14ac:dyDescent="0.2">
      <c r="A220" s="1" t="s">
        <v>792</v>
      </c>
      <c r="B220" s="1" t="s">
        <v>782</v>
      </c>
      <c r="D220" s="1" t="s">
        <v>793</v>
      </c>
      <c r="E220" s="1" t="s">
        <v>794</v>
      </c>
      <c r="G220" s="1" t="s">
        <v>793</v>
      </c>
      <c r="H220" s="1" t="s">
        <v>795</v>
      </c>
      <c r="J220" s="1" t="s">
        <v>9</v>
      </c>
      <c r="K220" s="1" t="s">
        <v>11</v>
      </c>
      <c r="L220" s="2">
        <v>14</v>
      </c>
      <c r="M220" s="9">
        <f t="shared" si="3"/>
        <v>942</v>
      </c>
      <c r="O220" s="7">
        <v>906</v>
      </c>
    </row>
    <row r="221" spans="1:15" x14ac:dyDescent="0.2">
      <c r="A221" s="1" t="s">
        <v>798</v>
      </c>
      <c r="B221" s="1" t="s">
        <v>782</v>
      </c>
      <c r="D221" s="1" t="s">
        <v>793</v>
      </c>
      <c r="E221" s="1" t="s">
        <v>796</v>
      </c>
      <c r="G221" s="1" t="s">
        <v>793</v>
      </c>
      <c r="H221" s="1" t="s">
        <v>797</v>
      </c>
      <c r="J221" s="1" t="s">
        <v>9</v>
      </c>
      <c r="K221" s="1" t="s">
        <v>11</v>
      </c>
      <c r="L221" s="2">
        <v>14.6</v>
      </c>
      <c r="M221" s="9">
        <f t="shared" si="3"/>
        <v>987</v>
      </c>
      <c r="O221" s="7">
        <v>949</v>
      </c>
    </row>
    <row r="222" spans="1:15" x14ac:dyDescent="0.2">
      <c r="A222" s="1" t="s">
        <v>804</v>
      </c>
      <c r="B222" s="1" t="s">
        <v>782</v>
      </c>
      <c r="D222" s="1" t="s">
        <v>801</v>
      </c>
      <c r="E222" s="1" t="s">
        <v>799</v>
      </c>
      <c r="G222" s="1" t="s">
        <v>801</v>
      </c>
      <c r="H222" s="1" t="s">
        <v>800</v>
      </c>
      <c r="J222" s="1" t="s">
        <v>9</v>
      </c>
      <c r="K222" s="1" t="s">
        <v>11</v>
      </c>
      <c r="L222" s="2">
        <v>15.7</v>
      </c>
      <c r="M222" s="9">
        <f t="shared" si="3"/>
        <v>1505</v>
      </c>
      <c r="O222" s="7">
        <v>1447</v>
      </c>
    </row>
    <row r="223" spans="1:15" x14ac:dyDescent="0.2">
      <c r="A223" s="1" t="s">
        <v>805</v>
      </c>
      <c r="B223" s="1" t="s">
        <v>803</v>
      </c>
      <c r="D223" s="1" t="s">
        <v>801</v>
      </c>
      <c r="E223" s="1" t="s">
        <v>802</v>
      </c>
      <c r="G223" s="1" t="s">
        <v>801</v>
      </c>
      <c r="H223" s="1" t="s">
        <v>802</v>
      </c>
      <c r="J223" s="1" t="s">
        <v>9</v>
      </c>
      <c r="K223" s="1" t="s">
        <v>11</v>
      </c>
      <c r="L223" s="2">
        <v>16.8</v>
      </c>
      <c r="M223" s="9">
        <f t="shared" si="3"/>
        <v>1769</v>
      </c>
      <c r="O223" s="7">
        <v>1701</v>
      </c>
    </row>
    <row r="224" spans="1:15" x14ac:dyDescent="0.2">
      <c r="A224" s="1" t="s">
        <v>806</v>
      </c>
      <c r="B224" s="1" t="s">
        <v>803</v>
      </c>
      <c r="D224" s="1" t="s">
        <v>807</v>
      </c>
      <c r="E224" s="1" t="s">
        <v>808</v>
      </c>
      <c r="G224" s="1" t="s">
        <v>807</v>
      </c>
      <c r="H224" s="1" t="s">
        <v>808</v>
      </c>
      <c r="J224" s="1" t="s">
        <v>9</v>
      </c>
      <c r="K224" s="1" t="s">
        <v>11</v>
      </c>
      <c r="L224" s="2">
        <v>19.7</v>
      </c>
      <c r="M224" s="9">
        <f t="shared" si="3"/>
        <v>1977</v>
      </c>
      <c r="O224" s="7">
        <v>1901</v>
      </c>
    </row>
    <row r="225" spans="1:15" x14ac:dyDescent="0.2">
      <c r="A225" s="1" t="s">
        <v>809</v>
      </c>
      <c r="B225" s="1" t="s">
        <v>803</v>
      </c>
      <c r="D225" s="1" t="s">
        <v>810</v>
      </c>
      <c r="E225" s="1" t="s">
        <v>811</v>
      </c>
      <c r="G225" s="1" t="s">
        <v>810</v>
      </c>
      <c r="H225" s="1" t="s">
        <v>811</v>
      </c>
      <c r="J225" s="1" t="s">
        <v>9</v>
      </c>
      <c r="K225" s="1" t="s">
        <v>11</v>
      </c>
      <c r="L225" s="2">
        <v>20.5</v>
      </c>
      <c r="M225" s="9">
        <f t="shared" si="3"/>
        <v>2469</v>
      </c>
      <c r="O225" s="7">
        <v>2374</v>
      </c>
    </row>
    <row r="226" spans="1:15" x14ac:dyDescent="0.2">
      <c r="A226" s="1" t="s">
        <v>812</v>
      </c>
      <c r="B226" s="1" t="s">
        <v>803</v>
      </c>
      <c r="D226" s="1" t="s">
        <v>810</v>
      </c>
      <c r="E226" s="1" t="s">
        <v>813</v>
      </c>
      <c r="G226" s="1" t="s">
        <v>810</v>
      </c>
      <c r="H226" s="1" t="s">
        <v>813</v>
      </c>
      <c r="J226" s="1" t="s">
        <v>9</v>
      </c>
      <c r="K226" s="1" t="s">
        <v>11</v>
      </c>
      <c r="L226" s="2">
        <v>20.9</v>
      </c>
      <c r="M226" s="9">
        <f t="shared" si="3"/>
        <v>2570</v>
      </c>
      <c r="O226" s="7">
        <v>2471</v>
      </c>
    </row>
    <row r="227" spans="1:15" x14ac:dyDescent="0.2">
      <c r="A227" s="1" t="s">
        <v>814</v>
      </c>
      <c r="B227" s="1" t="s">
        <v>803</v>
      </c>
      <c r="D227" s="1" t="s">
        <v>810</v>
      </c>
      <c r="E227" s="1" t="s">
        <v>815</v>
      </c>
      <c r="G227" s="1" t="s">
        <v>810</v>
      </c>
      <c r="H227" s="1" t="s">
        <v>815</v>
      </c>
      <c r="J227" s="1" t="s">
        <v>9</v>
      </c>
      <c r="K227" s="1" t="s">
        <v>11</v>
      </c>
      <c r="L227" s="2">
        <v>23.9</v>
      </c>
      <c r="M227" s="9">
        <f t="shared" si="3"/>
        <v>2731</v>
      </c>
      <c r="O227" s="7">
        <v>2626</v>
      </c>
    </row>
    <row r="228" spans="1:15" x14ac:dyDescent="0.2">
      <c r="A228" s="1" t="s">
        <v>816</v>
      </c>
      <c r="B228" s="1" t="s">
        <v>803</v>
      </c>
      <c r="D228" s="1" t="s">
        <v>817</v>
      </c>
      <c r="E228" s="1" t="s">
        <v>818</v>
      </c>
      <c r="G228" s="1" t="s">
        <v>817</v>
      </c>
      <c r="H228" s="1" t="s">
        <v>818</v>
      </c>
      <c r="J228" s="1" t="s">
        <v>9</v>
      </c>
      <c r="K228" s="1" t="s">
        <v>11</v>
      </c>
      <c r="L228" s="2">
        <v>24.9</v>
      </c>
      <c r="M228" s="9">
        <f t="shared" si="3"/>
        <v>2895</v>
      </c>
      <c r="O228" s="7">
        <v>2784</v>
      </c>
    </row>
    <row r="229" spans="1:15" x14ac:dyDescent="0.2">
      <c r="A229" s="1" t="s">
        <v>819</v>
      </c>
      <c r="B229" s="1" t="s">
        <v>803</v>
      </c>
      <c r="D229" s="1" t="s">
        <v>820</v>
      </c>
      <c r="E229" s="1" t="s">
        <v>821</v>
      </c>
      <c r="G229" s="1" t="s">
        <v>820</v>
      </c>
      <c r="H229" s="1" t="s">
        <v>821</v>
      </c>
      <c r="J229" s="1" t="s">
        <v>9</v>
      </c>
      <c r="K229" s="1" t="s">
        <v>11</v>
      </c>
      <c r="L229" s="2">
        <v>25.6</v>
      </c>
      <c r="M229" s="9">
        <f t="shared" si="3"/>
        <v>3288</v>
      </c>
      <c r="O229" s="7">
        <v>3162</v>
      </c>
    </row>
    <row r="230" spans="1:15" x14ac:dyDescent="0.2">
      <c r="A230" s="1" t="s">
        <v>822</v>
      </c>
      <c r="B230" s="1" t="s">
        <v>803</v>
      </c>
      <c r="D230" s="1" t="s">
        <v>823</v>
      </c>
      <c r="E230" s="1" t="s">
        <v>824</v>
      </c>
      <c r="G230" s="1" t="s">
        <v>823</v>
      </c>
      <c r="H230" s="1" t="s">
        <v>824</v>
      </c>
      <c r="J230" s="1" t="s">
        <v>9</v>
      </c>
      <c r="K230" s="1" t="s">
        <v>11</v>
      </c>
      <c r="L230" s="2">
        <v>26.9</v>
      </c>
      <c r="M230" s="9">
        <f t="shared" si="3"/>
        <v>3350</v>
      </c>
      <c r="O230" s="7">
        <v>3221</v>
      </c>
    </row>
    <row r="231" spans="1:15" x14ac:dyDescent="0.2">
      <c r="A231" s="1" t="s">
        <v>825</v>
      </c>
      <c r="B231" s="1" t="s">
        <v>803</v>
      </c>
      <c r="D231" s="1" t="s">
        <v>823</v>
      </c>
      <c r="E231" s="1" t="s">
        <v>826</v>
      </c>
      <c r="G231" s="1" t="s">
        <v>823</v>
      </c>
      <c r="H231" s="1" t="s">
        <v>826</v>
      </c>
      <c r="J231" s="1" t="s">
        <v>9</v>
      </c>
      <c r="K231" s="1" t="s">
        <v>11</v>
      </c>
      <c r="L231" s="2">
        <v>27.3</v>
      </c>
      <c r="M231" s="9">
        <f t="shared" si="3"/>
        <v>3362</v>
      </c>
      <c r="O231" s="7">
        <v>3233</v>
      </c>
    </row>
    <row r="232" spans="1:15" x14ac:dyDescent="0.2">
      <c r="A232" s="1" t="s">
        <v>827</v>
      </c>
      <c r="B232" s="1" t="s">
        <v>803</v>
      </c>
      <c r="D232" s="1" t="s">
        <v>828</v>
      </c>
      <c r="E232" s="1" t="s">
        <v>829</v>
      </c>
      <c r="G232" s="1" t="s">
        <v>828</v>
      </c>
      <c r="H232" s="1" t="s">
        <v>829</v>
      </c>
      <c r="J232" s="1" t="s">
        <v>9</v>
      </c>
      <c r="K232" s="1" t="s">
        <v>11</v>
      </c>
      <c r="L232" s="2">
        <v>28.3</v>
      </c>
      <c r="M232" s="9">
        <f t="shared" si="3"/>
        <v>3457</v>
      </c>
      <c r="O232" s="7">
        <v>3324</v>
      </c>
    </row>
    <row r="233" spans="1:15" x14ac:dyDescent="0.2">
      <c r="A233" s="1" t="s">
        <v>830</v>
      </c>
      <c r="B233" s="1" t="s">
        <v>803</v>
      </c>
      <c r="D233" s="1" t="s">
        <v>831</v>
      </c>
      <c r="E233" s="1" t="s">
        <v>832</v>
      </c>
      <c r="G233" s="1" t="s">
        <v>831</v>
      </c>
      <c r="H233" s="1" t="s">
        <v>832</v>
      </c>
      <c r="J233" s="1" t="s">
        <v>9</v>
      </c>
      <c r="K233" s="1" t="s">
        <v>11</v>
      </c>
      <c r="L233" s="2">
        <v>29.1</v>
      </c>
      <c r="M233" s="9">
        <f t="shared" si="3"/>
        <v>3504</v>
      </c>
      <c r="O233" s="7">
        <v>3369</v>
      </c>
    </row>
    <row r="234" spans="1:15" x14ac:dyDescent="0.2">
      <c r="A234" s="1" t="s">
        <v>833</v>
      </c>
      <c r="B234" s="1" t="s">
        <v>803</v>
      </c>
      <c r="D234" s="1" t="s">
        <v>834</v>
      </c>
      <c r="E234" s="1" t="s">
        <v>835</v>
      </c>
      <c r="G234" s="1" t="s">
        <v>834</v>
      </c>
      <c r="H234" s="1" t="s">
        <v>835</v>
      </c>
      <c r="J234" s="1" t="s">
        <v>9</v>
      </c>
      <c r="K234" s="1" t="s">
        <v>11</v>
      </c>
      <c r="L234" s="2">
        <v>30.2</v>
      </c>
      <c r="M234" s="9">
        <f t="shared" si="3"/>
        <v>3689</v>
      </c>
      <c r="O234" s="7">
        <v>3547</v>
      </c>
    </row>
    <row r="235" spans="1:15" x14ac:dyDescent="0.2">
      <c r="A235" s="1" t="s">
        <v>836</v>
      </c>
      <c r="B235" s="1" t="s">
        <v>803</v>
      </c>
      <c r="D235" s="1" t="s">
        <v>834</v>
      </c>
      <c r="E235" s="1" t="s">
        <v>837</v>
      </c>
      <c r="F235" s="1" t="s">
        <v>838</v>
      </c>
      <c r="G235" s="1" t="s">
        <v>834</v>
      </c>
      <c r="H235" s="1" t="s">
        <v>837</v>
      </c>
      <c r="J235" s="1" t="s">
        <v>9</v>
      </c>
      <c r="K235" s="1" t="s">
        <v>11</v>
      </c>
      <c r="L235" s="2">
        <v>31.4</v>
      </c>
      <c r="M235" s="9">
        <f t="shared" si="3"/>
        <v>3751</v>
      </c>
      <c r="O235" s="7">
        <v>3607</v>
      </c>
    </row>
    <row r="236" spans="1:15" x14ac:dyDescent="0.2">
      <c r="A236" s="1" t="s">
        <v>839</v>
      </c>
      <c r="B236" s="1" t="s">
        <v>845</v>
      </c>
      <c r="D236" s="1" t="s">
        <v>840</v>
      </c>
      <c r="E236" s="1" t="s">
        <v>841</v>
      </c>
      <c r="F236" s="1" t="s">
        <v>842</v>
      </c>
      <c r="G236" s="1" t="s">
        <v>843</v>
      </c>
      <c r="H236" s="1" t="s">
        <v>844</v>
      </c>
      <c r="J236" s="1" t="s">
        <v>9</v>
      </c>
      <c r="K236" s="1" t="s">
        <v>11</v>
      </c>
      <c r="L236" s="2">
        <v>1.3</v>
      </c>
      <c r="M236" s="9">
        <f t="shared" si="3"/>
        <v>172</v>
      </c>
      <c r="O236" s="5">
        <v>165</v>
      </c>
    </row>
    <row r="237" spans="1:15" x14ac:dyDescent="0.2">
      <c r="A237" s="1" t="s">
        <v>846</v>
      </c>
      <c r="B237" s="1" t="s">
        <v>845</v>
      </c>
      <c r="D237" s="1" t="s">
        <v>847</v>
      </c>
      <c r="E237" s="1" t="s">
        <v>848</v>
      </c>
      <c r="F237" s="1" t="s">
        <v>849</v>
      </c>
      <c r="G237" s="1" t="s">
        <v>850</v>
      </c>
      <c r="H237" s="1" t="s">
        <v>851</v>
      </c>
      <c r="I237" s="1" t="s">
        <v>849</v>
      </c>
      <c r="J237" s="1" t="s">
        <v>9</v>
      </c>
      <c r="K237" s="1" t="s">
        <v>11</v>
      </c>
      <c r="L237" s="2">
        <v>2.4</v>
      </c>
      <c r="M237" s="9">
        <f t="shared" si="3"/>
        <v>824</v>
      </c>
      <c r="O237" s="5">
        <v>792</v>
      </c>
    </row>
    <row r="238" spans="1:15" x14ac:dyDescent="0.2">
      <c r="A238" s="1" t="s">
        <v>852</v>
      </c>
      <c r="B238" s="1" t="s">
        <v>845</v>
      </c>
      <c r="D238" s="1" t="s">
        <v>853</v>
      </c>
      <c r="E238" s="1" t="s">
        <v>854</v>
      </c>
      <c r="J238" s="1" t="s">
        <v>9</v>
      </c>
      <c r="K238" s="1" t="s">
        <v>11</v>
      </c>
      <c r="L238" s="2">
        <v>0.8</v>
      </c>
      <c r="M238" s="9">
        <f t="shared" si="3"/>
        <v>153</v>
      </c>
      <c r="O238" s="5">
        <v>147</v>
      </c>
    </row>
    <row r="239" spans="1:15" x14ac:dyDescent="0.2">
      <c r="A239" s="1" t="s">
        <v>855</v>
      </c>
      <c r="B239" s="1" t="s">
        <v>118</v>
      </c>
      <c r="D239" s="1" t="s">
        <v>856</v>
      </c>
      <c r="E239" s="1" t="s">
        <v>857</v>
      </c>
      <c r="G239" s="1" t="s">
        <v>858</v>
      </c>
      <c r="H239" s="1" t="s">
        <v>857</v>
      </c>
      <c r="J239" s="1" t="s">
        <v>9</v>
      </c>
      <c r="K239" s="1" t="s">
        <v>11</v>
      </c>
      <c r="L239" s="2">
        <v>0.26</v>
      </c>
      <c r="M239" s="9">
        <f t="shared" si="3"/>
        <v>54</v>
      </c>
      <c r="O239" s="5">
        <v>52</v>
      </c>
    </row>
    <row r="240" spans="1:15" x14ac:dyDescent="0.2">
      <c r="A240" s="1" t="s">
        <v>859</v>
      </c>
      <c r="B240" s="1" t="s">
        <v>118</v>
      </c>
      <c r="D240" s="1" t="s">
        <v>860</v>
      </c>
      <c r="E240" s="1" t="s">
        <v>861</v>
      </c>
      <c r="G240" s="1" t="s">
        <v>862</v>
      </c>
      <c r="H240" s="1" t="s">
        <v>861</v>
      </c>
      <c r="J240" s="1" t="s">
        <v>9</v>
      </c>
      <c r="K240" s="1" t="s">
        <v>11</v>
      </c>
      <c r="L240" s="2">
        <v>0.35</v>
      </c>
      <c r="M240" s="9">
        <f t="shared" si="3"/>
        <v>57</v>
      </c>
      <c r="O240" s="5">
        <v>55</v>
      </c>
    </row>
    <row r="241" spans="1:15" x14ac:dyDescent="0.2">
      <c r="A241" s="1" t="s">
        <v>863</v>
      </c>
      <c r="B241" s="1" t="s">
        <v>118</v>
      </c>
      <c r="D241" s="1" t="s">
        <v>864</v>
      </c>
      <c r="E241" s="1" t="s">
        <v>861</v>
      </c>
      <c r="G241" s="1" t="s">
        <v>865</v>
      </c>
      <c r="H241" s="1" t="s">
        <v>861</v>
      </c>
      <c r="J241" s="1" t="s">
        <v>9</v>
      </c>
      <c r="K241" s="1" t="s">
        <v>11</v>
      </c>
      <c r="L241" s="2">
        <v>0.35</v>
      </c>
      <c r="M241" s="9">
        <f t="shared" si="3"/>
        <v>61</v>
      </c>
      <c r="O241" s="5">
        <v>59</v>
      </c>
    </row>
    <row r="242" spans="1:15" x14ac:dyDescent="0.2">
      <c r="A242" s="1" t="s">
        <v>866</v>
      </c>
      <c r="B242" s="1" t="s">
        <v>845</v>
      </c>
      <c r="D242" s="1" t="s">
        <v>867</v>
      </c>
      <c r="E242" s="1" t="s">
        <v>868</v>
      </c>
      <c r="G242" s="1" t="s">
        <v>869</v>
      </c>
      <c r="H242" s="1" t="s">
        <v>870</v>
      </c>
      <c r="J242" s="1" t="s">
        <v>9</v>
      </c>
      <c r="K242" s="1" t="s">
        <v>11</v>
      </c>
      <c r="L242" s="2">
        <v>0.98</v>
      </c>
      <c r="M242" s="9">
        <f t="shared" si="3"/>
        <v>206</v>
      </c>
      <c r="O242" s="5">
        <v>198</v>
      </c>
    </row>
    <row r="243" spans="1:15" x14ac:dyDescent="0.2">
      <c r="A243" s="1" t="s">
        <v>871</v>
      </c>
      <c r="B243" s="1" t="s">
        <v>845</v>
      </c>
      <c r="D243" s="1" t="s">
        <v>872</v>
      </c>
      <c r="E243" s="1" t="s">
        <v>868</v>
      </c>
      <c r="G243" s="1" t="s">
        <v>873</v>
      </c>
      <c r="H243" s="1" t="s">
        <v>870</v>
      </c>
      <c r="J243" s="1" t="s">
        <v>9</v>
      </c>
      <c r="K243" s="1" t="s">
        <v>11</v>
      </c>
      <c r="L243" s="2">
        <v>1.35</v>
      </c>
      <c r="M243" s="9">
        <f t="shared" si="3"/>
        <v>248</v>
      </c>
      <c r="O243" s="5">
        <v>238</v>
      </c>
    </row>
    <row r="244" spans="1:15" x14ac:dyDescent="0.2">
      <c r="A244" s="1" t="s">
        <v>874</v>
      </c>
      <c r="B244" s="1" t="s">
        <v>845</v>
      </c>
      <c r="D244" s="1" t="s">
        <v>875</v>
      </c>
      <c r="E244" s="1" t="s">
        <v>876</v>
      </c>
      <c r="F244" s="1" t="s">
        <v>877</v>
      </c>
      <c r="G244" s="1" t="s">
        <v>878</v>
      </c>
      <c r="H244" s="1" t="s">
        <v>879</v>
      </c>
      <c r="I244" s="1" t="s">
        <v>877</v>
      </c>
      <c r="J244" s="1" t="s">
        <v>9</v>
      </c>
      <c r="K244" s="1" t="s">
        <v>11</v>
      </c>
      <c r="L244" s="2">
        <v>0.63800000000000001</v>
      </c>
      <c r="M244" s="9">
        <f t="shared" si="3"/>
        <v>50</v>
      </c>
      <c r="O244" s="5">
        <v>48</v>
      </c>
    </row>
    <row r="245" spans="1:15" x14ac:dyDescent="0.2">
      <c r="A245" s="1" t="s">
        <v>880</v>
      </c>
      <c r="B245" s="1" t="s">
        <v>845</v>
      </c>
      <c r="D245" s="1" t="s">
        <v>881</v>
      </c>
      <c r="E245" s="1" t="s">
        <v>882</v>
      </c>
      <c r="F245" s="1" t="s">
        <v>883</v>
      </c>
      <c r="G245" s="1" t="s">
        <v>884</v>
      </c>
      <c r="H245" s="1" t="s">
        <v>885</v>
      </c>
      <c r="I245" s="1" t="s">
        <v>886</v>
      </c>
      <c r="J245" s="1" t="s">
        <v>9</v>
      </c>
      <c r="K245" s="1" t="s">
        <v>11</v>
      </c>
      <c r="L245" s="2">
        <v>0.16</v>
      </c>
      <c r="M245" s="9">
        <f t="shared" si="3"/>
        <v>34</v>
      </c>
      <c r="O245" s="5">
        <v>33</v>
      </c>
    </row>
    <row r="246" spans="1:15" x14ac:dyDescent="0.2">
      <c r="A246" s="1" t="s">
        <v>887</v>
      </c>
      <c r="B246" s="1" t="s">
        <v>845</v>
      </c>
      <c r="D246" s="1" t="s">
        <v>888</v>
      </c>
      <c r="E246" s="1" t="s">
        <v>889</v>
      </c>
      <c r="F246" s="1" t="s">
        <v>890</v>
      </c>
      <c r="G246" s="1" t="s">
        <v>891</v>
      </c>
      <c r="H246" s="1" t="s">
        <v>892</v>
      </c>
      <c r="I246" s="1" t="s">
        <v>893</v>
      </c>
      <c r="J246" s="1" t="s">
        <v>9</v>
      </c>
      <c r="K246" s="1" t="s">
        <v>11</v>
      </c>
      <c r="L246" s="2">
        <v>8.5</v>
      </c>
      <c r="M246" s="9">
        <f t="shared" si="3"/>
        <v>936</v>
      </c>
      <c r="O246" s="5">
        <v>900</v>
      </c>
    </row>
  </sheetData>
  <autoFilter ref="A1:N246" xr:uid="{00000000-0009-0000-0000-000000000000}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PL-Kupplungen-2021</vt:lpstr>
      <vt:lpstr>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Bally</dc:creator>
  <cp:lastModifiedBy>Microsoft Office-Benutzer</cp:lastModifiedBy>
  <dcterms:created xsi:type="dcterms:W3CDTF">2020-01-29T12:06:38Z</dcterms:created>
  <dcterms:modified xsi:type="dcterms:W3CDTF">2021-09-11T07:47:27Z</dcterms:modified>
</cp:coreProperties>
</file>